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60" yWindow="240" windowWidth="14940" windowHeight="8385" tabRatio="965"/>
  </bookViews>
  <sheets>
    <sheet name="LIQUID" sheetId="1" r:id="rId1"/>
    <sheet name="MONEY M(LPLUS)" sheetId="2" r:id="rId2"/>
    <sheet name="INCOME OPP" sheetId="3" r:id="rId3"/>
    <sheet name="DSPBRUSTF" sheetId="122" r:id="rId4"/>
    <sheet name="SHORT" sheetId="4" r:id="rId5"/>
    <sheet name="STR" sheetId="5" r:id="rId6"/>
    <sheet name="BOND" sheetId="6" r:id="rId7"/>
    <sheet name="BALANC" sheetId="7" r:id="rId8"/>
    <sheet name="GSEC" sheetId="8" r:id="rId9"/>
    <sheet name="TREASURY" sheetId="9" r:id="rId10"/>
    <sheet name="MIP" sheetId="10" r:id="rId11"/>
    <sheet name="EQUITY" sheetId="11" r:id="rId12"/>
    <sheet name="TOP100" sheetId="12" r:id="rId13"/>
    <sheet name="OPPORT" sheetId="13" r:id="rId14"/>
    <sheet name="TIGER" sheetId="14" r:id="rId15"/>
    <sheet name="TECHNO" sheetId="15" r:id="rId16"/>
    <sheet name="DSPSM" sheetId="16" r:id="rId17"/>
    <sheet name="TAX" sheetId="17" r:id="rId18"/>
    <sheet name="MCF" sheetId="19" r:id="rId19"/>
    <sheet name="DSPGF" sheetId="20" r:id="rId20"/>
    <sheet name="NRNEF" sheetId="21" r:id="rId21"/>
    <sheet name="WEF" sheetId="22" r:id="rId22"/>
    <sheet name="WMF" sheetId="23" r:id="rId23"/>
    <sheet name="FOCUS 25" sheetId="24" r:id="rId24"/>
    <sheet name="WAF" sheetId="25" r:id="rId25"/>
    <sheet name="USFEF" sheetId="26" r:id="rId26"/>
    <sheet name="BANKING &amp; PSU" sheetId="27" r:id="rId27"/>
    <sheet name="DAAF" sheetId="89" r:id="rId28"/>
    <sheet name="GAF" sheetId="120" r:id="rId29"/>
    <sheet name="DSPBRCM10YGF" sheetId="121" r:id="rId30"/>
  </sheets>
  <definedNames>
    <definedName name="_xlnm._FilterDatabase" localSheetId="11" hidden="1">EQUITY!#REF!</definedName>
  </definedNames>
  <calcPr calcId="124519" calcMode="manual"/>
  <customWorkbookViews>
    <customWorkbookView name="cb16079 - Personal View" guid="{1403DC94-D8BD-4DAF-99FE-19AB41C931F9}" mergeInterval="0" personalView="1" maximized="1" windowWidth="1276" windowHeight="805" tabRatio="965" activeSheetId="1"/>
    <customWorkbookView name="Mahesh Pawar - Personal View" guid="{EB9601F8-7613-4FE0-99CC-A7A03E2A1D24}" mergeInterval="0" personalView="1" maximized="1" windowWidth="1276" windowHeight="745" tabRatio="965" activeSheetId="17"/>
    <customWorkbookView name="rm22427 - Personal View" guid="{54B4DC61-12F1-4338-8E12-6C13727A6FE6}" mergeInterval="0" personalView="1" maximized="1" windowWidth="1276" windowHeight="814" tabRatio="965" activeSheetId="52" showComments="commIndAndComment"/>
    <customWorkbookView name="netra namjoshi - Personal View" guid="{CA130027-387C-4045-8D15-AA97F3BB3197}" mergeInterval="0" personalView="1" maximized="1" xWindow="1" yWindow="1" windowWidth="1280" windowHeight="799" tabRatio="965" activeSheetId="51"/>
  </customWorkbookViews>
</workbook>
</file>

<file path=xl/calcChain.xml><?xml version="1.0" encoding="utf-8"?>
<calcChain xmlns="http://schemas.openxmlformats.org/spreadsheetml/2006/main">
  <c r="G68" i="14"/>
  <c r="F68"/>
  <c r="G67"/>
  <c r="G90" i="7"/>
  <c r="G60" i="16"/>
  <c r="F60"/>
</calcChain>
</file>

<file path=xl/sharedStrings.xml><?xml version="1.0" encoding="utf-8"?>
<sst xmlns="http://schemas.openxmlformats.org/spreadsheetml/2006/main" count="3719" uniqueCount="930">
  <si>
    <t>Sr. No.</t>
  </si>
  <si>
    <t>Name of Instrument</t>
  </si>
  <si>
    <t>Market value (Rs. In lakhs)</t>
  </si>
  <si>
    <t>% to Net Assets</t>
  </si>
  <si>
    <t xml:space="preserve">  </t>
  </si>
  <si>
    <t>DSP BlackRock Liquidity Fund</t>
  </si>
  <si>
    <t>DSP BlackRock Short Term Fund</t>
  </si>
  <si>
    <t>DSP BlackRock Strategic Bond Fund</t>
  </si>
  <si>
    <t>DSP BlackRock Bond Fund</t>
  </si>
  <si>
    <t>DSP BlackRock Equity Fund</t>
  </si>
  <si>
    <t>DSP BlackRock Top 100 Equity Fund</t>
  </si>
  <si>
    <t>DSP BlackRock Opportunities Fund</t>
  </si>
  <si>
    <t>DSP BlackRock Technology.com Fund</t>
  </si>
  <si>
    <t>DSP BlackRock Small and Mid Cap Fund</t>
  </si>
  <si>
    <t>DSP BlackRock Tax Saver Fund</t>
  </si>
  <si>
    <t>DSP BlackRock Micro Cap Fund</t>
  </si>
  <si>
    <t>DSP BlackRock World Gold Fund</t>
  </si>
  <si>
    <t>DSP BlackRock Balanced Fund</t>
  </si>
  <si>
    <t>DSP BlackRock Money Manager Fund</t>
  </si>
  <si>
    <t>Rating/
Industry</t>
  </si>
  <si>
    <t>DSP BlackRock Treasury Bill Fund</t>
  </si>
  <si>
    <t>DSP BlackRock Government Securities Fund</t>
  </si>
  <si>
    <t>DSP BlackRock World Energy Fund</t>
  </si>
  <si>
    <t>DSP BlackRock World Mining Fund</t>
  </si>
  <si>
    <t>DSP BlackRock Focus 25 Fund</t>
  </si>
  <si>
    <t>DSP BlackRock Income Opportunities Fund</t>
  </si>
  <si>
    <t>DSP BlackRock World Agriculture Fund</t>
  </si>
  <si>
    <t>DSP BlackRock Banking &amp; PSU Debt Fund</t>
  </si>
  <si>
    <t>Sector/Rating</t>
  </si>
  <si>
    <t>Percent</t>
  </si>
  <si>
    <t>CARE A1+</t>
  </si>
  <si>
    <t>Cash &amp; Equivalent</t>
  </si>
  <si>
    <t>DSP BlackRock Dynamic Asset Allocation Fund</t>
  </si>
  <si>
    <t>DSP BlackRock Natural Resources and New Energy Fund</t>
  </si>
  <si>
    <t>DSP BlackRock Global Allocation Fund</t>
  </si>
  <si>
    <t>DSP BlackRock Constant Maturity 10Y G-Sec Fund</t>
  </si>
  <si>
    <t>DSP BlackRock MIP Fund #</t>
  </si>
  <si>
    <t>DSP BlackRock India T.I.G.E.R. Fund (The Infrastructure Growth and Economic Reforms Fund)</t>
  </si>
  <si>
    <t>DSP BlackRock US Flexible* Equity Fund</t>
  </si>
  <si>
    <t>DSP BlackRock Ultra Short Term Fund</t>
  </si>
  <si>
    <t>Infosys Limited</t>
  </si>
  <si>
    <t>INE009A01021</t>
  </si>
  <si>
    <t>Software</t>
  </si>
  <si>
    <t>HDFC Bank Limited</t>
  </si>
  <si>
    <t>INE040A01026</t>
  </si>
  <si>
    <t>Banks</t>
  </si>
  <si>
    <t>State Bank of India</t>
  </si>
  <si>
    <t>INE062A01020</t>
  </si>
  <si>
    <t>Axis Bank Limited</t>
  </si>
  <si>
    <t>INE238A01034</t>
  </si>
  <si>
    <t>Larsen &amp; Toubro Limited</t>
  </si>
  <si>
    <t>INE018A01030</t>
  </si>
  <si>
    <t>Construction Project</t>
  </si>
  <si>
    <t>Tech Mahindra Limited</t>
  </si>
  <si>
    <t>INE669C01036</t>
  </si>
  <si>
    <t>Tata Motors Limited - A Class</t>
  </si>
  <si>
    <t>IN9155A01020</t>
  </si>
  <si>
    <t>Auto</t>
  </si>
  <si>
    <t>SKS Microfinance Limited</t>
  </si>
  <si>
    <t>INE180K01011</t>
  </si>
  <si>
    <t>Finance</t>
  </si>
  <si>
    <t>Hindustan Petroleum Corporation Limited</t>
  </si>
  <si>
    <t>INE094A01015</t>
  </si>
  <si>
    <t>Petroleum Products</t>
  </si>
  <si>
    <t>Bharat Petroleum Corporation Limited</t>
  </si>
  <si>
    <t>INE029A01011</t>
  </si>
  <si>
    <t>Ashok Leyland Limited</t>
  </si>
  <si>
    <t>INE208A01029</t>
  </si>
  <si>
    <t>United Spirits Limited</t>
  </si>
  <si>
    <t>INE854D01016</t>
  </si>
  <si>
    <t>Consumer Non Durables</t>
  </si>
  <si>
    <t>Bayer Cropscience Limited</t>
  </si>
  <si>
    <t>INE462A01022</t>
  </si>
  <si>
    <t>Pesticides</t>
  </si>
  <si>
    <t>SRF Limited</t>
  </si>
  <si>
    <t>INE647A01010</t>
  </si>
  <si>
    <t>Textile Products</t>
  </si>
  <si>
    <t>NCC Limited</t>
  </si>
  <si>
    <t>INE868B01028</t>
  </si>
  <si>
    <t>IDFC Limited</t>
  </si>
  <si>
    <t>INE043D01016</t>
  </si>
  <si>
    <t>Hero MotoCorp Limited</t>
  </si>
  <si>
    <t>INE158A01026</t>
  </si>
  <si>
    <t>UltraTech Cement Limited</t>
  </si>
  <si>
    <t>INE481G01011</t>
  </si>
  <si>
    <t>Cement</t>
  </si>
  <si>
    <t>Arvind Limited</t>
  </si>
  <si>
    <t>INE034A01011</t>
  </si>
  <si>
    <t>Sadbhav Engineering Limited</t>
  </si>
  <si>
    <t>INE226H01026</t>
  </si>
  <si>
    <t>Maruti Suzuki India Limited</t>
  </si>
  <si>
    <t>INE585B01010</t>
  </si>
  <si>
    <t>Shriram Transport Finance Company Limited</t>
  </si>
  <si>
    <t>INE721A01013</t>
  </si>
  <si>
    <t>Gujarat State Petronet Limited</t>
  </si>
  <si>
    <t>INE246F01010</t>
  </si>
  <si>
    <t>Gas</t>
  </si>
  <si>
    <t>Kotak Mahindra Bank Limited</t>
  </si>
  <si>
    <t>INE237A01028</t>
  </si>
  <si>
    <t>Tata Communications Limited</t>
  </si>
  <si>
    <t>INE151A01013</t>
  </si>
  <si>
    <t>Telecom - Services</t>
  </si>
  <si>
    <t>Bharat Forge Limited</t>
  </si>
  <si>
    <t>INE465A01025</t>
  </si>
  <si>
    <t>Industrial Products</t>
  </si>
  <si>
    <t>Atul Limited</t>
  </si>
  <si>
    <t>INE100A01010</t>
  </si>
  <si>
    <t>Chemicals</t>
  </si>
  <si>
    <t>Gujarat Gas Company Limited</t>
  </si>
  <si>
    <t>INE374A01029</t>
  </si>
  <si>
    <t>KPIT Technologies Limited</t>
  </si>
  <si>
    <t>INE836A01035</t>
  </si>
  <si>
    <t>Multi Commodity Exchange of India Limited</t>
  </si>
  <si>
    <t>INE745G01035</t>
  </si>
  <si>
    <t>Godrej Properties Limited</t>
  </si>
  <si>
    <t>INE484J01027</t>
  </si>
  <si>
    <t>Construction</t>
  </si>
  <si>
    <t>LIC Housing Finance Limited</t>
  </si>
  <si>
    <t>INE115A01026</t>
  </si>
  <si>
    <t>Cipla Limited</t>
  </si>
  <si>
    <t>INE059A01026</t>
  </si>
  <si>
    <t>Pharmaceuticals</t>
  </si>
  <si>
    <t>Sobha Limited</t>
  </si>
  <si>
    <t>INE671H01015</t>
  </si>
  <si>
    <t>EID Parry India Limited</t>
  </si>
  <si>
    <t>INE126A01031</t>
  </si>
  <si>
    <t>Fertilisers</t>
  </si>
  <si>
    <t>IPCA Laboratories Limited</t>
  </si>
  <si>
    <t>INE571A01020</t>
  </si>
  <si>
    <t>Prestige Estates Projects Limited</t>
  </si>
  <si>
    <t>INE811K01011</t>
  </si>
  <si>
    <t>Thomas Cook (India) Limited</t>
  </si>
  <si>
    <t>INE332A01027</t>
  </si>
  <si>
    <t>Services</t>
  </si>
  <si>
    <t>Zee Entertainment Enterprises Limited</t>
  </si>
  <si>
    <t>INE256A01028</t>
  </si>
  <si>
    <t>Media &amp; Entertainment</t>
  </si>
  <si>
    <t>HCL Infosystems Limited</t>
  </si>
  <si>
    <t>INE236A01020</t>
  </si>
  <si>
    <t>Hardware</t>
  </si>
  <si>
    <t>Credit Analysis And Research Limited</t>
  </si>
  <si>
    <t>INE752H01013</t>
  </si>
  <si>
    <t>Power Grid Corporation of India Limited</t>
  </si>
  <si>
    <t>INE752E01010</t>
  </si>
  <si>
    <t>Power</t>
  </si>
  <si>
    <t>Cummins India Limited</t>
  </si>
  <si>
    <t>INE298A01020</t>
  </si>
  <si>
    <t>Sterlite Technologies Limited</t>
  </si>
  <si>
    <t>INE089C01029</t>
  </si>
  <si>
    <t>Just Dial Limited</t>
  </si>
  <si>
    <t>INE599M01018</t>
  </si>
  <si>
    <t>IndusInd Bank Limited</t>
  </si>
  <si>
    <t>INE095A01012</t>
  </si>
  <si>
    <t>HT Media Limited</t>
  </si>
  <si>
    <t>INE501G01024</t>
  </si>
  <si>
    <t>CMC Limited</t>
  </si>
  <si>
    <t>INE314A01017</t>
  </si>
  <si>
    <t>Canara Bank</t>
  </si>
  <si>
    <t>INE476A01014</t>
  </si>
  <si>
    <t>Blue Dart Express Limited</t>
  </si>
  <si>
    <t>INE233B01017</t>
  </si>
  <si>
    <t>Transportation</t>
  </si>
  <si>
    <t>Finolex Industries Limited</t>
  </si>
  <si>
    <t>INE183A01016</t>
  </si>
  <si>
    <t>NIIT Limited</t>
  </si>
  <si>
    <t>INE161A01038</t>
  </si>
  <si>
    <t>Oriental Bank of Commerce</t>
  </si>
  <si>
    <t>INE141A01014</t>
  </si>
  <si>
    <t>Sterling Holiday Resorts (India) Limited</t>
  </si>
  <si>
    <t>INE657A01019</t>
  </si>
  <si>
    <t>Hotels, Resorts And Other Recreational Activities</t>
  </si>
  <si>
    <t>Escorts Limited</t>
  </si>
  <si>
    <t>INE042A01014</t>
  </si>
  <si>
    <t>Astra Microwave Products Limited</t>
  </si>
  <si>
    <t>INE386C01029</t>
  </si>
  <si>
    <t>Telecom -  Equipment &amp; Accessories</t>
  </si>
  <si>
    <t>Tata Motors Limited - A Class - Rights</t>
  </si>
  <si>
    <t>IN9155A0102R</t>
  </si>
  <si>
    <t>Magnasound (India) Limited**</t>
  </si>
  <si>
    <t>SIP Technologies &amp; Export Limited**</t>
  </si>
  <si>
    <t>INE468B01019</t>
  </si>
  <si>
    <t>Blue Dart Express Limited**</t>
  </si>
  <si>
    <t>INE233B08095</t>
  </si>
  <si>
    <t>ICRA AA</t>
  </si>
  <si>
    <t>INE233B08103</t>
  </si>
  <si>
    <t>Unrated</t>
  </si>
  <si>
    <t>ICICI Bank Limited</t>
  </si>
  <si>
    <t>INE090A01021</t>
  </si>
  <si>
    <t>Ashoka Buildcon Limited</t>
  </si>
  <si>
    <t>INE442H01029</t>
  </si>
  <si>
    <t>MBL Infrastructures Limited</t>
  </si>
  <si>
    <t>INE912H01013</t>
  </si>
  <si>
    <t>J.Kumar Infraprojects Limited</t>
  </si>
  <si>
    <t>INE576I01014</t>
  </si>
  <si>
    <t>Kalpataru Power Transmission Limited</t>
  </si>
  <si>
    <t>INE220B01022</t>
  </si>
  <si>
    <t>Alstom T&amp;D India Limited</t>
  </si>
  <si>
    <t>INE200A01026</t>
  </si>
  <si>
    <t>Industrial Capital Goods</t>
  </si>
  <si>
    <t>Crompton Greaves Limited</t>
  </si>
  <si>
    <t>INE067A01029</t>
  </si>
  <si>
    <t>Bank of Baroda</t>
  </si>
  <si>
    <t>INE028A01039</t>
  </si>
  <si>
    <t>Bharat Electronics Limited</t>
  </si>
  <si>
    <t>INE263A01016</t>
  </si>
  <si>
    <t>ACC Limited</t>
  </si>
  <si>
    <t>INE012A01025</t>
  </si>
  <si>
    <t>INE205A01025</t>
  </si>
  <si>
    <t>Non - Ferrous Metals</t>
  </si>
  <si>
    <t>Grasim Industries Limited</t>
  </si>
  <si>
    <t>INE047A01013</t>
  </si>
  <si>
    <t>Adani Ports and Special Economic Zone Limited</t>
  </si>
  <si>
    <t>INE742F01042</t>
  </si>
  <si>
    <t>Gujarat Pipavav Port Limited</t>
  </si>
  <si>
    <t>INE517F01014</t>
  </si>
  <si>
    <t>Solar Industries India Limited</t>
  </si>
  <si>
    <t>INE343H01011</t>
  </si>
  <si>
    <t>Finolex Cables Limited</t>
  </si>
  <si>
    <t>INE235A01022</t>
  </si>
  <si>
    <t>Astral Poly Technik Limited</t>
  </si>
  <si>
    <t>INE006I01046</t>
  </si>
  <si>
    <t>Container Corporation of India Limited</t>
  </si>
  <si>
    <t>INE111A01017</t>
  </si>
  <si>
    <t>AIA Engineering Limited</t>
  </si>
  <si>
    <t>INE212H01026</t>
  </si>
  <si>
    <t>CESC Limited</t>
  </si>
  <si>
    <t>INE486A01013</t>
  </si>
  <si>
    <t>Gateway Distriparks Limited</t>
  </si>
  <si>
    <t>INE852F01015</t>
  </si>
  <si>
    <t>Union Bank of India</t>
  </si>
  <si>
    <t>INE692A01016</t>
  </si>
  <si>
    <t>JK Lakshmi Cement Limited</t>
  </si>
  <si>
    <t>INE786A01032</t>
  </si>
  <si>
    <t>NTPC Limited</t>
  </si>
  <si>
    <t>INE733E01010</t>
  </si>
  <si>
    <t>Coal India Limited</t>
  </si>
  <si>
    <t>INE522F01014</t>
  </si>
  <si>
    <t>Minerals/Mining</t>
  </si>
  <si>
    <t>Oil &amp; Natural Gas Corporation Limited</t>
  </si>
  <si>
    <t>INE213A01029</t>
  </si>
  <si>
    <t>Oil</t>
  </si>
  <si>
    <t>Techno Electric &amp; Engineering Company Limited</t>
  </si>
  <si>
    <t>INE286K01024</t>
  </si>
  <si>
    <t>KNR Constructions Limited</t>
  </si>
  <si>
    <t>INE634I01011</t>
  </si>
  <si>
    <t>Siemens Limited</t>
  </si>
  <si>
    <t>INE003A01024</t>
  </si>
  <si>
    <t>IL&amp;FS Transportation Networks Limited</t>
  </si>
  <si>
    <t>INE975G01012</t>
  </si>
  <si>
    <t>KSK Energy Ventures Limited</t>
  </si>
  <si>
    <t>INE143H01015</t>
  </si>
  <si>
    <t>NRB Bearing Limited</t>
  </si>
  <si>
    <t>INE349A01021</t>
  </si>
  <si>
    <t>Max India Limited</t>
  </si>
  <si>
    <t>INE180A01020</t>
  </si>
  <si>
    <t>Jindal Saw Limited</t>
  </si>
  <si>
    <t>INE324A01024</t>
  </si>
  <si>
    <t>Ferrous Metals</t>
  </si>
  <si>
    <t>Motherson Sumi Systems Limited</t>
  </si>
  <si>
    <t>INE775A01035</t>
  </si>
  <si>
    <t>Auto Ancillaries</t>
  </si>
  <si>
    <t>Torrent Pharmaceuticals Limited</t>
  </si>
  <si>
    <t>INE685A01028</t>
  </si>
  <si>
    <t>Sun Pharmaceuticals Industries Limited</t>
  </si>
  <si>
    <t>INE044A01036</t>
  </si>
  <si>
    <t>Tata Consultancy Services Limited</t>
  </si>
  <si>
    <t>INE467B01029</t>
  </si>
  <si>
    <t>HCL Technologies Limited</t>
  </si>
  <si>
    <t>INE860A01027</t>
  </si>
  <si>
    <t>Shree Cements Limited</t>
  </si>
  <si>
    <t>INE070A01015</t>
  </si>
  <si>
    <t>Cadila Healthcare Limited</t>
  </si>
  <si>
    <t>INE010B01019</t>
  </si>
  <si>
    <t>Bajaj Finance Limited</t>
  </si>
  <si>
    <t>INE296A01016</t>
  </si>
  <si>
    <t>Dynamatic Technologies Limited</t>
  </si>
  <si>
    <t>INE221B01012</t>
  </si>
  <si>
    <t>Indoco Remedies Limited</t>
  </si>
  <si>
    <t>INE873D01024</t>
  </si>
  <si>
    <t>Tata Motors Limited</t>
  </si>
  <si>
    <t>INE155A01022</t>
  </si>
  <si>
    <t>Castrol India Limited</t>
  </si>
  <si>
    <t>INE172A01027</t>
  </si>
  <si>
    <t>Wim Plast Limited</t>
  </si>
  <si>
    <t>INE015B01018</t>
  </si>
  <si>
    <t>Sintex Industries Limited</t>
  </si>
  <si>
    <t>INE429C01035</t>
  </si>
  <si>
    <t>Britannia Industries Limited</t>
  </si>
  <si>
    <t>INE216A01022</t>
  </si>
  <si>
    <t>Aurobindo Pharma Limited</t>
  </si>
  <si>
    <t>INE406A01037</t>
  </si>
  <si>
    <t>Strides Arcolab Limited</t>
  </si>
  <si>
    <t>INE939A01011</t>
  </si>
  <si>
    <t>Asian Paints Limited</t>
  </si>
  <si>
    <t>INE021A01026</t>
  </si>
  <si>
    <t>Somany Ceramics Limited</t>
  </si>
  <si>
    <t>INE355A01028</t>
  </si>
  <si>
    <t>Glenmark Pharmaceuticals Limited</t>
  </si>
  <si>
    <t>INE935A01035</t>
  </si>
  <si>
    <t>Tata Motors Limited - Rights</t>
  </si>
  <si>
    <t>IN8155A01013</t>
  </si>
  <si>
    <t>The Federal Bank Limited</t>
  </si>
  <si>
    <t>INE171A01029</t>
  </si>
  <si>
    <t>Exide Industries Limited</t>
  </si>
  <si>
    <t>INE302A01020</t>
  </si>
  <si>
    <t>Procter &amp; Gamble Hygiene and Health Care Limited</t>
  </si>
  <si>
    <t>INE179A01014</t>
  </si>
  <si>
    <t>JK Cement Limited</t>
  </si>
  <si>
    <t>INE823G01014</t>
  </si>
  <si>
    <t>Prism Cement Limited</t>
  </si>
  <si>
    <t>INE010A01011</t>
  </si>
  <si>
    <t>Indian Terrain Fashions Limited</t>
  </si>
  <si>
    <t>INE611L01013</t>
  </si>
  <si>
    <t>ABB India Limited</t>
  </si>
  <si>
    <t>INE117A01022</t>
  </si>
  <si>
    <t>WPIL Limited</t>
  </si>
  <si>
    <t>INE765D01014</t>
  </si>
  <si>
    <t>Marico Kaya Enterprises Limited</t>
  </si>
  <si>
    <t>INE432P01015</t>
  </si>
  <si>
    <t>Mayur Uniquoters Ltd</t>
  </si>
  <si>
    <t>INE040D01038</t>
  </si>
  <si>
    <t>Coromandel International Limited</t>
  </si>
  <si>
    <t>INE169A01031</t>
  </si>
  <si>
    <t>VRL Logistics Limited</t>
  </si>
  <si>
    <t>INE366I01010</t>
  </si>
  <si>
    <t>Mastek Limited</t>
  </si>
  <si>
    <t>INE759A01021</t>
  </si>
  <si>
    <t>Oracle Financial Services Software Limited</t>
  </si>
  <si>
    <t>INE881D01027</t>
  </si>
  <si>
    <t>Redington (India) Limited</t>
  </si>
  <si>
    <t>INE891D01026</t>
  </si>
  <si>
    <t>Trading</t>
  </si>
  <si>
    <t>Zensar Technologies Limited</t>
  </si>
  <si>
    <t>INE520A01019</t>
  </si>
  <si>
    <t>Wipro Limited</t>
  </si>
  <si>
    <t>INE075A01022</t>
  </si>
  <si>
    <t>MindTree Limited</t>
  </si>
  <si>
    <t>INE018I01017</t>
  </si>
  <si>
    <t>Siti Cable Network Limited</t>
  </si>
  <si>
    <t>INE965H01011</t>
  </si>
  <si>
    <t>Accelya Kale Solutions Limited</t>
  </si>
  <si>
    <t>INE793A01012</t>
  </si>
  <si>
    <t>Info Edge (India) Limited</t>
  </si>
  <si>
    <t>INE663F01024</t>
  </si>
  <si>
    <t>Cyient Limited</t>
  </si>
  <si>
    <t>INE136B01020</t>
  </si>
  <si>
    <t>City Online Services Limited**</t>
  </si>
  <si>
    <t>INE158C01014</t>
  </si>
  <si>
    <t>Divi's Laboratories Limited</t>
  </si>
  <si>
    <t>INE361B01024</t>
  </si>
  <si>
    <t>Bajaj Finserv Limited</t>
  </si>
  <si>
    <t>INE918I01018</t>
  </si>
  <si>
    <t>Punjab National Bank</t>
  </si>
  <si>
    <t>INE160A01022</t>
  </si>
  <si>
    <t>Aditya Birla Nuvo Limited</t>
  </si>
  <si>
    <t>INE069A01017</t>
  </si>
  <si>
    <t>Kajaria Ceramics Limited</t>
  </si>
  <si>
    <t>INE217B01028</t>
  </si>
  <si>
    <t>Bajaj Corp Limited</t>
  </si>
  <si>
    <t>INE933K01021</t>
  </si>
  <si>
    <t>Eicher Motors Limited</t>
  </si>
  <si>
    <t>INE066A01013</t>
  </si>
  <si>
    <t>Lupin Limited</t>
  </si>
  <si>
    <t>INE326A01037</t>
  </si>
  <si>
    <t>CRISIL Limited</t>
  </si>
  <si>
    <t>INE007A01025</t>
  </si>
  <si>
    <t>Balmer Lawrie &amp; Company Limited</t>
  </si>
  <si>
    <t>INE164A01016</t>
  </si>
  <si>
    <t>Supreme Industries Limited</t>
  </si>
  <si>
    <t>INE195A01028</t>
  </si>
  <si>
    <t>Vinati Organics Limited</t>
  </si>
  <si>
    <t>INE410B01029</t>
  </si>
  <si>
    <t>IIFL Holdings Limited</t>
  </si>
  <si>
    <t>INE530B01024</t>
  </si>
  <si>
    <t>NIIT Technologies Limited</t>
  </si>
  <si>
    <t>INE591G01017</t>
  </si>
  <si>
    <t>Tata Chemicals Limited</t>
  </si>
  <si>
    <t>INE092A01019</t>
  </si>
  <si>
    <t>Kaveri Seed Company Limited</t>
  </si>
  <si>
    <t>INE455I01029</t>
  </si>
  <si>
    <t>Torrent Power Limited</t>
  </si>
  <si>
    <t>INE813H01021</t>
  </si>
  <si>
    <t>Repco Home Finance Limited</t>
  </si>
  <si>
    <t>INE612J01015</t>
  </si>
  <si>
    <t>Zuari Agro Chemicals Limited</t>
  </si>
  <si>
    <t>INE840M01016</t>
  </si>
  <si>
    <t>Mount Everest Mineral Water Limited</t>
  </si>
  <si>
    <t>INE690B01018</t>
  </si>
  <si>
    <t>Alembic Pharmaceuticals Limited</t>
  </si>
  <si>
    <t>INE901L01018</t>
  </si>
  <si>
    <t>DCB Bank Limited</t>
  </si>
  <si>
    <t>INE503A01015</t>
  </si>
  <si>
    <t>Eveready Industries India Limited</t>
  </si>
  <si>
    <t>INE128A01029</t>
  </si>
  <si>
    <t>K.P.R. Mill Limited</t>
  </si>
  <si>
    <t>INE930H01015</t>
  </si>
  <si>
    <t>Sharda Cropchem Limited</t>
  </si>
  <si>
    <t>INE221J01015</t>
  </si>
  <si>
    <t>Capital First Limited</t>
  </si>
  <si>
    <t>INE688I01017</t>
  </si>
  <si>
    <t>Chambal Fertilizers &amp; Chemicals Limited</t>
  </si>
  <si>
    <t>INE085A01013</t>
  </si>
  <si>
    <t>Symphony Limited</t>
  </si>
  <si>
    <t>INE225D01027</t>
  </si>
  <si>
    <t>Consumer Durables</t>
  </si>
  <si>
    <t>Aarti Industries Limited</t>
  </si>
  <si>
    <t>INE769A01020</t>
  </si>
  <si>
    <t>CEAT Limited</t>
  </si>
  <si>
    <t>INE482A01020</t>
  </si>
  <si>
    <t>Navin Fluorine International Limited</t>
  </si>
  <si>
    <t>INE048G01018</t>
  </si>
  <si>
    <t>APL Apollo Tubes Limited</t>
  </si>
  <si>
    <t>INE702C01019</t>
  </si>
  <si>
    <t>Essel Propack Limited</t>
  </si>
  <si>
    <t>INE255A01020</t>
  </si>
  <si>
    <t>Kennametal India Limited</t>
  </si>
  <si>
    <t>INE717A01029</t>
  </si>
  <si>
    <t>Manappuram Finance Limited</t>
  </si>
  <si>
    <t>INE522D01027</t>
  </si>
  <si>
    <t>Maharashtra Seamless Limited</t>
  </si>
  <si>
    <t>INE271B01025</t>
  </si>
  <si>
    <t>WABCO India Limited</t>
  </si>
  <si>
    <t>INE342J01019</t>
  </si>
  <si>
    <t>Kewal Kiran Clothing Limited</t>
  </si>
  <si>
    <t>INE401H01017</t>
  </si>
  <si>
    <t>Triveni Turbine Limited</t>
  </si>
  <si>
    <t>INE152M01016</t>
  </si>
  <si>
    <t>8K Miles Software Services Limited</t>
  </si>
  <si>
    <t>INE650K01013</t>
  </si>
  <si>
    <t>Siyaram Silk Mills Limited</t>
  </si>
  <si>
    <t>INE076B01010</t>
  </si>
  <si>
    <t>Aarti Drugs Limited</t>
  </si>
  <si>
    <t>INE767A01016</t>
  </si>
  <si>
    <t>Swaraj Engines Limited</t>
  </si>
  <si>
    <t>INE277A01016</t>
  </si>
  <si>
    <t>Disa India Limited</t>
  </si>
  <si>
    <t>INE131C01011</t>
  </si>
  <si>
    <t>Excel Crop Care Limited</t>
  </si>
  <si>
    <t>INE223G01017</t>
  </si>
  <si>
    <t>KSB Pumps Limited</t>
  </si>
  <si>
    <t>INE999A01015</t>
  </si>
  <si>
    <t>Kirloskar Ferrous Industries Limited</t>
  </si>
  <si>
    <t>INE884B01025</t>
  </si>
  <si>
    <t>Suprajit Engineering Limited</t>
  </si>
  <si>
    <t>INE399C01030</t>
  </si>
  <si>
    <t>City Union Bank Limited</t>
  </si>
  <si>
    <t>INE491A01021</t>
  </si>
  <si>
    <t>Ador Welding Limited</t>
  </si>
  <si>
    <t>INE045A01017</t>
  </si>
  <si>
    <t>Fiem Industries Limited</t>
  </si>
  <si>
    <t>INE737H01014</t>
  </si>
  <si>
    <t>Indian Bank</t>
  </si>
  <si>
    <t>INE562A01011</t>
  </si>
  <si>
    <t>Sun Pharma Advanced Research Company Limited</t>
  </si>
  <si>
    <t>INE232I01014</t>
  </si>
  <si>
    <t>Automobile Corporation of Goa Limited</t>
  </si>
  <si>
    <t>INE451C01013</t>
  </si>
  <si>
    <t>Ratnamani Metals &amp; Tubes Limited</t>
  </si>
  <si>
    <t>INE703B01027</t>
  </si>
  <si>
    <t>Career Point Limited</t>
  </si>
  <si>
    <t>INE521J01018</t>
  </si>
  <si>
    <t>Diversified Consumer Services</t>
  </si>
  <si>
    <t>Navneet Education Limited</t>
  </si>
  <si>
    <t>INE060A01024</t>
  </si>
  <si>
    <t>Sarla Performance Fibers Limited</t>
  </si>
  <si>
    <t>INE453D01017</t>
  </si>
  <si>
    <t>Textiles - Synthetic</t>
  </si>
  <si>
    <t>Phillips Carbon Black Limited</t>
  </si>
  <si>
    <t>INE602A01015</t>
  </si>
  <si>
    <t>Bosch Limited</t>
  </si>
  <si>
    <t>INE323A01026</t>
  </si>
  <si>
    <t>Dr. Reddy's Laboratories Limited</t>
  </si>
  <si>
    <t>INE089A01023</t>
  </si>
  <si>
    <t>Monsanto India Limited</t>
  </si>
  <si>
    <t>INE274B01011</t>
  </si>
  <si>
    <t>Bank of India</t>
  </si>
  <si>
    <t>INE084A01016</t>
  </si>
  <si>
    <t>Indian Overseas Bank**</t>
  </si>
  <si>
    <t>INE565A09231</t>
  </si>
  <si>
    <t>CARE A+</t>
  </si>
  <si>
    <t>IDFC Limited**</t>
  </si>
  <si>
    <t>INE043D07BI4</t>
  </si>
  <si>
    <t>ICRA AAA</t>
  </si>
  <si>
    <t>Tata Motors Finance Limited**</t>
  </si>
  <si>
    <t>INE909H07AP4</t>
  </si>
  <si>
    <t>CRISIL AA</t>
  </si>
  <si>
    <t>INE043D07HG5</t>
  </si>
  <si>
    <t>INE733E07JO9</t>
  </si>
  <si>
    <t>CRISIL AAA</t>
  </si>
  <si>
    <t>JM Financial Credit Solutions Limited**</t>
  </si>
  <si>
    <t>INE651J07010</t>
  </si>
  <si>
    <t>ICRA AA-</t>
  </si>
  <si>
    <t>Kotak Mahindra Investments Limited**</t>
  </si>
  <si>
    <t>INE975F07EA3</t>
  </si>
  <si>
    <t>Bajaj Finance Limited**</t>
  </si>
  <si>
    <t>INE296A07CB7</t>
  </si>
  <si>
    <t>ICRA AA+</t>
  </si>
  <si>
    <t>Rural Electrification Corporation Limited**</t>
  </si>
  <si>
    <t>INE020B07II1</t>
  </si>
  <si>
    <t>Cholamandalam Investment and Finance Company Limited**</t>
  </si>
  <si>
    <t>INE121A07GI3</t>
  </si>
  <si>
    <t>Tata Motors Limited**</t>
  </si>
  <si>
    <t>INE155A08159</t>
  </si>
  <si>
    <t>CARE AA+</t>
  </si>
  <si>
    <t>INE043D07BN4</t>
  </si>
  <si>
    <t>IND AAA</t>
  </si>
  <si>
    <t>National Bank for Agriculture and Rural Development**</t>
  </si>
  <si>
    <t>INE261F09HF6</t>
  </si>
  <si>
    <t>INE909H07AJ7</t>
  </si>
  <si>
    <t>08.60% CGL 2028</t>
  </si>
  <si>
    <t>IN0020140011</t>
  </si>
  <si>
    <t>SOV</t>
  </si>
  <si>
    <t>08.28% CGL 2027</t>
  </si>
  <si>
    <t>IN0020070069</t>
  </si>
  <si>
    <t>08.27% CGL 2020</t>
  </si>
  <si>
    <t>IN0020140029</t>
  </si>
  <si>
    <t>08.30% CGL 2042</t>
  </si>
  <si>
    <t>IN0020120062</t>
  </si>
  <si>
    <t>08.15% CGL 2026</t>
  </si>
  <si>
    <t>IN0020140060</t>
  </si>
  <si>
    <t>08.30% CGL 2040</t>
  </si>
  <si>
    <t>IN0020100031</t>
  </si>
  <si>
    <t>08.83% CGL 2023</t>
  </si>
  <si>
    <t>IN0020130061</t>
  </si>
  <si>
    <t>08.24% CGL 2033</t>
  </si>
  <si>
    <t>IN0020140052</t>
  </si>
  <si>
    <t>364 DAY T-BILL 2015</t>
  </si>
  <si>
    <t>IN002014Z124</t>
  </si>
  <si>
    <t>364 DAY T-BILL 2016</t>
  </si>
  <si>
    <t>IN002014Z215</t>
  </si>
  <si>
    <t>IN002014Z256</t>
  </si>
  <si>
    <t>Bharti Airtel Limited</t>
  </si>
  <si>
    <t>INE397D01024</t>
  </si>
  <si>
    <t>Tata Steel Limited</t>
  </si>
  <si>
    <t>INE081A08181</t>
  </si>
  <si>
    <t>Fullerton India Credit Company Ltd**</t>
  </si>
  <si>
    <t>INE535H07324</t>
  </si>
  <si>
    <t>Export-Import Bank of India**</t>
  </si>
  <si>
    <t>INE514E08DA3</t>
  </si>
  <si>
    <t>INE020B07JB4</t>
  </si>
  <si>
    <t>LIC Housing Finance Limited**</t>
  </si>
  <si>
    <t>INE115A07EH2</t>
  </si>
  <si>
    <t>Hindustan Organic Chemicals Limited**</t>
  </si>
  <si>
    <t>INE048A08024</t>
  </si>
  <si>
    <t>INE115A07CP9</t>
  </si>
  <si>
    <t>Shriram Transport Finance Company Limited**</t>
  </si>
  <si>
    <t>INE721A07HH0</t>
  </si>
  <si>
    <t>INE115A07GZ9</t>
  </si>
  <si>
    <t>Housing Development Finance Corporation Limited**</t>
  </si>
  <si>
    <t>INE001A07IL7</t>
  </si>
  <si>
    <t>NTPC Limited**</t>
  </si>
  <si>
    <t>INE733E07JP6</t>
  </si>
  <si>
    <t>INE115A07CM6</t>
  </si>
  <si>
    <t>INE043D07CC5</t>
  </si>
  <si>
    <t>INE001A07KY6</t>
  </si>
  <si>
    <t>INE233B08087</t>
  </si>
  <si>
    <t>Power Finance Corporation Limited**</t>
  </si>
  <si>
    <t>INE134E08EQ4</t>
  </si>
  <si>
    <t>Ashok Leyland Limited**</t>
  </si>
  <si>
    <t>INE208A07349</t>
  </si>
  <si>
    <t>ICRA A+</t>
  </si>
  <si>
    <t>INE043D07EV1</t>
  </si>
  <si>
    <t>Andhra Bank**</t>
  </si>
  <si>
    <t>INE434A16HA6</t>
  </si>
  <si>
    <t>IndusInd Bank Limited**</t>
  </si>
  <si>
    <t>INE095A16NM8</t>
  </si>
  <si>
    <t>CRISIL A1+</t>
  </si>
  <si>
    <t>Hindustan Zinc Limited</t>
  </si>
  <si>
    <t>INE267A01025</t>
  </si>
  <si>
    <t>INE081A01012</t>
  </si>
  <si>
    <t>Reliance Industries Limited</t>
  </si>
  <si>
    <t>INE002A01018</t>
  </si>
  <si>
    <t>Mangalore Refinery and Petrochemicals Limited</t>
  </si>
  <si>
    <t>INE103A01014</t>
  </si>
  <si>
    <t>Indian Oil Corporation Limited</t>
  </si>
  <si>
    <t>INE242A01010</t>
  </si>
  <si>
    <t>National Aluminium Company Limited</t>
  </si>
  <si>
    <t>INE139A01034</t>
  </si>
  <si>
    <t>Oil India Limited</t>
  </si>
  <si>
    <t>INE274J01014</t>
  </si>
  <si>
    <t>Steel Authority of India Limited**</t>
  </si>
  <si>
    <t>INE114A07869</t>
  </si>
  <si>
    <t>CARE AAA</t>
  </si>
  <si>
    <t>Reliance Gas Transportation Infrastructure Limited**</t>
  </si>
  <si>
    <t>INE657I08017</t>
  </si>
  <si>
    <t>Sanmar Engineering Services Limited**</t>
  </si>
  <si>
    <t>INE676Q07012</t>
  </si>
  <si>
    <t>India MBS PTC Series 1D (LIC HF)**</t>
  </si>
  <si>
    <t>INE854F15045</t>
  </si>
  <si>
    <t>JM Financial Asset Reconstruction Company Private Limited**</t>
  </si>
  <si>
    <t>INE265J07027</t>
  </si>
  <si>
    <t>CRISIL A+</t>
  </si>
  <si>
    <t>INE134E08FY5</t>
  </si>
  <si>
    <t>JM Financial Products Limited**</t>
  </si>
  <si>
    <t>INE523H07197</t>
  </si>
  <si>
    <t>CRISIL AA-</t>
  </si>
  <si>
    <t>Peninsula Land Limited**</t>
  </si>
  <si>
    <t>INE138A07181</t>
  </si>
  <si>
    <t>ICRA A</t>
  </si>
  <si>
    <t>INE155A08167</t>
  </si>
  <si>
    <t>Pantaloons Fashion &amp; Retail Limited**</t>
  </si>
  <si>
    <t>INE647O08016</t>
  </si>
  <si>
    <t>Power Grid Corporation of India Limited**</t>
  </si>
  <si>
    <t>INE752E07LP2</t>
  </si>
  <si>
    <t>INE043D07GW4</t>
  </si>
  <si>
    <t>Small Industries Development Bank of India**</t>
  </si>
  <si>
    <t>INE556F09478</t>
  </si>
  <si>
    <t>INE043D07GV6</t>
  </si>
  <si>
    <t>Indian Railway Finance Corporation Limited**</t>
  </si>
  <si>
    <t>INE053F09GG7</t>
  </si>
  <si>
    <t>INE043D07HB6</t>
  </si>
  <si>
    <t>Power Finance Corporation Limited</t>
  </si>
  <si>
    <t>INE134E08HB9</t>
  </si>
  <si>
    <t>India Infoline Housing Finance Limited**</t>
  </si>
  <si>
    <t>INE477L07321</t>
  </si>
  <si>
    <t>INE535H07548</t>
  </si>
  <si>
    <t>INE535H07209</t>
  </si>
  <si>
    <t>NHPC Limited**</t>
  </si>
  <si>
    <t>INE848E07591</t>
  </si>
  <si>
    <t>INE535H07506</t>
  </si>
  <si>
    <t>INE043D07DU5</t>
  </si>
  <si>
    <t>INE053F07769</t>
  </si>
  <si>
    <t>INE001A07IK9</t>
  </si>
  <si>
    <t>HDB Financial Services Limited**</t>
  </si>
  <si>
    <t>INE756I07324</t>
  </si>
  <si>
    <t>INE043D07EK4</t>
  </si>
  <si>
    <t>INE001A07NA0</t>
  </si>
  <si>
    <t>Reliance Inceptum Private Limited**</t>
  </si>
  <si>
    <t>INE148R07010</t>
  </si>
  <si>
    <t>BWR AA+</t>
  </si>
  <si>
    <t>Mahindra Vehicle Manufacturers Limited**</t>
  </si>
  <si>
    <t>INE244N07016</t>
  </si>
  <si>
    <t>Royal Trust PTC Series A2 - May2004 - (Citibank N.A.)**</t>
  </si>
  <si>
    <t>INE554G15023</t>
  </si>
  <si>
    <t>Bank of Baroda**</t>
  </si>
  <si>
    <t>INE028A16AW5</t>
  </si>
  <si>
    <t>ICRA A1+</t>
  </si>
  <si>
    <t>Vijaya Bank**</t>
  </si>
  <si>
    <t>INE705A16LG8</t>
  </si>
  <si>
    <t>INE556F09494</t>
  </si>
  <si>
    <t>INE134E08HJ2</t>
  </si>
  <si>
    <t>INE752E07LR8</t>
  </si>
  <si>
    <t>INE752E07LQ0</t>
  </si>
  <si>
    <t>INE268A07103</t>
  </si>
  <si>
    <t>CRISIL AA+</t>
  </si>
  <si>
    <t>INE268A07145</t>
  </si>
  <si>
    <t>Aditya Birla Finance Limited**</t>
  </si>
  <si>
    <t>INE860H07AG8</t>
  </si>
  <si>
    <t>INE268A07111</t>
  </si>
  <si>
    <t>Reliance Jio Infocomm Limited</t>
  </si>
  <si>
    <t>INE110L08060</t>
  </si>
  <si>
    <t>Reliance Utilities and Power Private Limited**</t>
  </si>
  <si>
    <t>INE936D07067</t>
  </si>
  <si>
    <t>INE752E07MD6</t>
  </si>
  <si>
    <t>INE752E07MC8</t>
  </si>
  <si>
    <t>INE752E07MB0</t>
  </si>
  <si>
    <t>INE752E07MA2</t>
  </si>
  <si>
    <t>INE752E07LZ1</t>
  </si>
  <si>
    <t>INE020B07JA6</t>
  </si>
  <si>
    <t>INE020B08815</t>
  </si>
  <si>
    <t>08.17% CGL 2044</t>
  </si>
  <si>
    <t>IN0020140078</t>
  </si>
  <si>
    <t>Axis Bank Limited**</t>
  </si>
  <si>
    <t>INE238A16ZK2</t>
  </si>
  <si>
    <t>Punjab &amp; Sind Bank**</t>
  </si>
  <si>
    <t>INE608A16IC9</t>
  </si>
  <si>
    <t>INE434A16LB6</t>
  </si>
  <si>
    <t>INE001A14MN1</t>
  </si>
  <si>
    <t>Small Industries Development Bank of India</t>
  </si>
  <si>
    <t>INE556F14AP3</t>
  </si>
  <si>
    <t>INE261F14707</t>
  </si>
  <si>
    <t>Sun Pharmaceuticals Industries Limited**</t>
  </si>
  <si>
    <t>INE044A07017</t>
  </si>
  <si>
    <t>INE721A07AW4</t>
  </si>
  <si>
    <t>Hero Fincorp Limited**</t>
  </si>
  <si>
    <t>INE957N07013</t>
  </si>
  <si>
    <t>INE535H07175</t>
  </si>
  <si>
    <t>Sundaram BNP Paribas Home Finance Limited**</t>
  </si>
  <si>
    <t>INE667F07BU0</t>
  </si>
  <si>
    <t>INE001A07JH3</t>
  </si>
  <si>
    <t>INE115A07DL6</t>
  </si>
  <si>
    <t>INE721A07ES4</t>
  </si>
  <si>
    <t>INE134E08FU3</t>
  </si>
  <si>
    <t>08.36% CGL 2020</t>
  </si>
  <si>
    <t>IN0020092071</t>
  </si>
  <si>
    <t>Canara Bank**</t>
  </si>
  <si>
    <t>INE476A16PD4</t>
  </si>
  <si>
    <t>Corporation Bank**</t>
  </si>
  <si>
    <t>INE112A16GM5</t>
  </si>
  <si>
    <t>INE476A16QH3</t>
  </si>
  <si>
    <t>State Bank of Patiala**</t>
  </si>
  <si>
    <t>INE652A16JR3</t>
  </si>
  <si>
    <t>ICICI Bank Limited**</t>
  </si>
  <si>
    <t>INE090A16Q63</t>
  </si>
  <si>
    <t>INE112A16HI1</t>
  </si>
  <si>
    <t>INE476A16NQ1</t>
  </si>
  <si>
    <t>INE705A16LF0</t>
  </si>
  <si>
    <t>Union Bank of India**</t>
  </si>
  <si>
    <t>INE692A16DU6</t>
  </si>
  <si>
    <t>Oriental Bank of Commerce**</t>
  </si>
  <si>
    <t>INE141A16TA2</t>
  </si>
  <si>
    <t>INE112A16FZ9</t>
  </si>
  <si>
    <t>INE112A16GN3</t>
  </si>
  <si>
    <t>INE261F14731</t>
  </si>
  <si>
    <t>BASF India Limited**</t>
  </si>
  <si>
    <t>INE373A14453</t>
  </si>
  <si>
    <t>Piramal Enterprises Limited**</t>
  </si>
  <si>
    <t>INE140A14GN9</t>
  </si>
  <si>
    <t>IL&amp;FS Transportation Networks Limited**</t>
  </si>
  <si>
    <t>INE975G14387</t>
  </si>
  <si>
    <t>CARE A1</t>
  </si>
  <si>
    <t>Murugappa Holdings Limited**</t>
  </si>
  <si>
    <t>INE187C14024</t>
  </si>
  <si>
    <t>INE138A14088</t>
  </si>
  <si>
    <t>ICRA A1</t>
  </si>
  <si>
    <t>INE651J14164</t>
  </si>
  <si>
    <t>Prism Cement Limited**</t>
  </si>
  <si>
    <t>INE010A14154</t>
  </si>
  <si>
    <t>INE010A14147</t>
  </si>
  <si>
    <t>INE010A14162</t>
  </si>
  <si>
    <t>INE010A14170</t>
  </si>
  <si>
    <t>APL Apollo Tubes Limited**</t>
  </si>
  <si>
    <t>INE702C14061</t>
  </si>
  <si>
    <t>INE651J14032</t>
  </si>
  <si>
    <t>Infrastructure Leasing &amp; Financial Services Limited**</t>
  </si>
  <si>
    <t>INE871D14GE2</t>
  </si>
  <si>
    <t>Amalgamated Bean Coffee Trading Company Limited**</t>
  </si>
  <si>
    <t>INE665I14273</t>
  </si>
  <si>
    <t>INE665I14265</t>
  </si>
  <si>
    <t>Barclays Investments &amp; Loans (India) Limited**</t>
  </si>
  <si>
    <t>INE704I14205</t>
  </si>
  <si>
    <t>INE001A14MM3</t>
  </si>
  <si>
    <t>182 DAY T-BILL 2015</t>
  </si>
  <si>
    <t>IN002014Y176</t>
  </si>
  <si>
    <t>National Bank for Agriculture and Rural Development</t>
  </si>
  <si>
    <t>INE261F08444</t>
  </si>
  <si>
    <t>DLF Emporio Limited**</t>
  </si>
  <si>
    <t>INE866N07016</t>
  </si>
  <si>
    <t>INE010A07141</t>
  </si>
  <si>
    <t>ICRA A-</t>
  </si>
  <si>
    <t>INE138A07371</t>
  </si>
  <si>
    <t>INE115A07FN7</t>
  </si>
  <si>
    <t>Dalmia Cement (Bharat) Limited**</t>
  </si>
  <si>
    <t>INE755K07173</t>
  </si>
  <si>
    <t>Reliance Jio Infocomm Limited**</t>
  </si>
  <si>
    <t>INE110L08052</t>
  </si>
  <si>
    <t>INE134E07406</t>
  </si>
  <si>
    <t>Rural Electrification Corporation Limited</t>
  </si>
  <si>
    <t>INE020B07IA8</t>
  </si>
  <si>
    <t>INE205A07014</t>
  </si>
  <si>
    <t>INE721A07GP5</t>
  </si>
  <si>
    <t>Mahindra &amp; Mahindra Financial Services Limited**</t>
  </si>
  <si>
    <t>INE774D07KT2</t>
  </si>
  <si>
    <t>INE115A07GX4</t>
  </si>
  <si>
    <t>INE043D07HI1</t>
  </si>
  <si>
    <t>INE134E08GX5</t>
  </si>
  <si>
    <t>INE752E07LY4</t>
  </si>
  <si>
    <t>INE752E07LX6</t>
  </si>
  <si>
    <t>INE752E07LW8</t>
  </si>
  <si>
    <t>INE514E08CF4</t>
  </si>
  <si>
    <t>INE909H07BP2</t>
  </si>
  <si>
    <t>Samvardhana Motherson International Limited**</t>
  </si>
  <si>
    <t>INE750H07048</t>
  </si>
  <si>
    <t>BWR A+</t>
  </si>
  <si>
    <t>IL&amp;FS Energy Development Company Limited**</t>
  </si>
  <si>
    <t>INE938L08023</t>
  </si>
  <si>
    <t>CARE A</t>
  </si>
  <si>
    <t>Coffee Day Enterprises Limited**</t>
  </si>
  <si>
    <t>INE335K07083</t>
  </si>
  <si>
    <t>Coffee Day Natural Resources Private Limited**</t>
  </si>
  <si>
    <t>INE634N07026</t>
  </si>
  <si>
    <t>BWR A-</t>
  </si>
  <si>
    <t>Dalmia Bharat Cements Holdings Limited**</t>
  </si>
  <si>
    <t>INE965Q07035</t>
  </si>
  <si>
    <t>INE965Q07027</t>
  </si>
  <si>
    <t>KKR India Financial Services Private Limited**</t>
  </si>
  <si>
    <t>INE321N07053</t>
  </si>
  <si>
    <t>INE321N07046</t>
  </si>
  <si>
    <t>INE321N07038</t>
  </si>
  <si>
    <t>INE321N07020</t>
  </si>
  <si>
    <t>INE321N07095</t>
  </si>
  <si>
    <t>INE321N07103</t>
  </si>
  <si>
    <t>INE321N07087</t>
  </si>
  <si>
    <t>INE321N07079</t>
  </si>
  <si>
    <t>INE321N07061</t>
  </si>
  <si>
    <t>INE476A16PY0</t>
  </si>
  <si>
    <t>INE476A16NL2</t>
  </si>
  <si>
    <t>Andhra Bank</t>
  </si>
  <si>
    <t>INE434A16KX2</t>
  </si>
  <si>
    <t>INE651J14081</t>
  </si>
  <si>
    <t>INE608A16IS5</t>
  </si>
  <si>
    <t>Bank of India**</t>
  </si>
  <si>
    <t>INE084A16BG9</t>
  </si>
  <si>
    <t>ING Vysya Bank Limited**</t>
  </si>
  <si>
    <t>INE166A16LO7</t>
  </si>
  <si>
    <t>INE112A16GI3</t>
  </si>
  <si>
    <t>INE084A16AZ1</t>
  </si>
  <si>
    <t>Punjab &amp; Sind Bank</t>
  </si>
  <si>
    <t>INE608A16IA3</t>
  </si>
  <si>
    <t>INE141A16SJ5</t>
  </si>
  <si>
    <t>The South Indian Bank Limited**</t>
  </si>
  <si>
    <t>INE683A16FM7</t>
  </si>
  <si>
    <t>INE166A16ML1</t>
  </si>
  <si>
    <t>INE476A16NY5</t>
  </si>
  <si>
    <t>INE476A16OA3</t>
  </si>
  <si>
    <t>Kotak Mahindra Bank Limited**</t>
  </si>
  <si>
    <t>INE237A16E95</t>
  </si>
  <si>
    <t>INE683A16FH7</t>
  </si>
  <si>
    <t>INE166A16MK3</t>
  </si>
  <si>
    <t>INE692A16DZ5</t>
  </si>
  <si>
    <t>IDBI Bank Limited**</t>
  </si>
  <si>
    <t>INE008A16ZB8</t>
  </si>
  <si>
    <t>INE238A16WT0</t>
  </si>
  <si>
    <t>INE237A16E61</t>
  </si>
  <si>
    <t>Dena Bank**</t>
  </si>
  <si>
    <t>INE077A16CJ5</t>
  </si>
  <si>
    <t>INE114A14BP0</t>
  </si>
  <si>
    <t>INE514E14IF9</t>
  </si>
  <si>
    <t>Hindalco Industries Limited**</t>
  </si>
  <si>
    <t>INE038A14106</t>
  </si>
  <si>
    <t>Adani Enterprises Limited**</t>
  </si>
  <si>
    <t>INE423A14027</t>
  </si>
  <si>
    <t>BWR A1+</t>
  </si>
  <si>
    <t>PTC India Financial Services Limited**</t>
  </si>
  <si>
    <t>INE560K14256</t>
  </si>
  <si>
    <t>INE114A14BR6</t>
  </si>
  <si>
    <t>INE556F14AM0</t>
  </si>
  <si>
    <t>INE975F14EM4</t>
  </si>
  <si>
    <t>INE651J14156</t>
  </si>
  <si>
    <t>INE265J14304</t>
  </si>
  <si>
    <t>L &amp; T Finance Limited**</t>
  </si>
  <si>
    <t>INE523E14NK0</t>
  </si>
  <si>
    <t>INE523H14RF4</t>
  </si>
  <si>
    <t>Arvind Limited**</t>
  </si>
  <si>
    <t>INE034A14212</t>
  </si>
  <si>
    <t>INE514E14HX4</t>
  </si>
  <si>
    <t>INE523H14QL4</t>
  </si>
  <si>
    <t>Adani Ports and Special Economic Zone Limited**</t>
  </si>
  <si>
    <t>INE742F14391</t>
  </si>
  <si>
    <t>INE523H14QJ8</t>
  </si>
  <si>
    <t>Birla TMT Holdings Private Limited**</t>
  </si>
  <si>
    <t>INE179J14CL1</t>
  </si>
  <si>
    <t>INE704I14098</t>
  </si>
  <si>
    <t>Gruh Finance Limited**</t>
  </si>
  <si>
    <t>INE580B14DF7</t>
  </si>
  <si>
    <t>91 DAY T-BILL 2015</t>
  </si>
  <si>
    <t>IN002014X483</t>
  </si>
  <si>
    <t>IN002014X475</t>
  </si>
  <si>
    <t>BlackRock Global Funds -  World Gold Fund (Class I2 USD Shares)^^</t>
  </si>
  <si>
    <t>LU0368252358</t>
  </si>
  <si>
    <t>BlackRock Global Funds - World Energy Fund (Class I2 USD Shares)^^</t>
  </si>
  <si>
    <t>LU0368250907</t>
  </si>
  <si>
    <t>BlackRock Global Funds - New Energy Fund (Class I2 USD Shares)^^</t>
  </si>
  <si>
    <t>LU0534476519</t>
  </si>
  <si>
    <t>BlackRock Global Funds - World Mining Fund (Class I2 USD Shares)^^</t>
  </si>
  <si>
    <t>LU0368260294</t>
  </si>
  <si>
    <t>BlackRock Global Funds - World Agriculture Fund (Class I2 USD Shares)^^</t>
  </si>
  <si>
    <t>LU0673439724</t>
  </si>
  <si>
    <t>BlackRock Global Funds - US Flexible Equity Fund (Class I2 USD Shares)^^</t>
  </si>
  <si>
    <t>LU0368250220</t>
  </si>
  <si>
    <t>BlackRock Global Funds - Global Allocation Fund (Class I2 USD Shares)^^</t>
  </si>
  <si>
    <t>LU0368249560</t>
  </si>
  <si>
    <t>National Housing Bank**</t>
  </si>
  <si>
    <t>INE557F08EW1</t>
  </si>
  <si>
    <t>Punjab National Bank**</t>
  </si>
  <si>
    <t>INE160A08068</t>
  </si>
  <si>
    <t>Hindustan Petroleum Corporation Limited**</t>
  </si>
  <si>
    <t>INE094A07053</t>
  </si>
  <si>
    <t>INE134E08GN6</t>
  </si>
  <si>
    <t>INE514E08DB1</t>
  </si>
  <si>
    <t>Petronet LNG Limited**</t>
  </si>
  <si>
    <t>INE347G08027</t>
  </si>
  <si>
    <t>INE752E07LV0</t>
  </si>
  <si>
    <t>INE752E07LU2</t>
  </si>
  <si>
    <t>INE020B08799</t>
  </si>
  <si>
    <t>GAIL (India) Limited**</t>
  </si>
  <si>
    <t>INE129A07198</t>
  </si>
  <si>
    <t>INE129A07206</t>
  </si>
  <si>
    <t>INE129A07214</t>
  </si>
  <si>
    <t>INE129A07222</t>
  </si>
  <si>
    <t>INE090A16X23</t>
  </si>
  <si>
    <t>INE434A16JK1</t>
  </si>
  <si>
    <t>INF740K01QG4</t>
  </si>
  <si>
    <t>Mutual Funds</t>
  </si>
  <si>
    <t>INF740K01NJ5</t>
  </si>
  <si>
    <t>INF740K01ON5</t>
  </si>
  <si>
    <t>INF740K01PI2</t>
  </si>
  <si>
    <t>INF740K01PR3</t>
  </si>
  <si>
    <t>08.40% CGL 2024</t>
  </si>
  <si>
    <t>IN0020140045</t>
  </si>
  <si>
    <t>INE476A16QC4</t>
  </si>
  <si>
    <t>INE434A16KL7</t>
  </si>
  <si>
    <t>INE556F14AO6</t>
  </si>
  <si>
    <t>EQUITY &amp; EQUITY RELATED</t>
  </si>
  <si>
    <t xml:space="preserve"> Listed / awaiting listing on the stock exchanges</t>
  </si>
  <si>
    <t xml:space="preserve"> Unlisted</t>
  </si>
  <si>
    <t>DEBT INSTRUMENTS</t>
  </si>
  <si>
    <t>BOND &amp; NCD's</t>
  </si>
  <si>
    <t>Fixed Deposit</t>
  </si>
  <si>
    <t>MONEY MARKET INSTRUMENTS</t>
  </si>
  <si>
    <t>CBLO / Reverse Repo Investments</t>
  </si>
  <si>
    <t>CENTRAL GOVERNMENT SECURITIES</t>
  </si>
  <si>
    <t>Treasury Bill</t>
  </si>
  <si>
    <t>Certificate of Deposit</t>
  </si>
  <si>
    <t>Securitised Debt Instruments</t>
  </si>
  <si>
    <t>Commercial Paper</t>
  </si>
  <si>
    <t>OTHERS</t>
  </si>
  <si>
    <t>Foreign Securities</t>
  </si>
  <si>
    <t>Total</t>
  </si>
  <si>
    <t>Cash &amp; Cash Equivalent</t>
  </si>
  <si>
    <t>Net Receivables/Payables</t>
  </si>
  <si>
    <t>GRAND TOTAL</t>
  </si>
  <si>
    <t>Notes :</t>
  </si>
  <si>
    <t>Net Assets does not include unit activity for the last day of the month</t>
  </si>
  <si>
    <t>** Non Traded / Thinly Traded in accordance with SEBI Regulations</t>
  </si>
  <si>
    <t>^^Fund domiciled in Luxembourg</t>
  </si>
  <si>
    <t>Portfolio as on April 30, 2015</t>
  </si>
  <si>
    <t>Quantity</t>
  </si>
  <si>
    <t>ISIN</t>
  </si>
  <si>
    <t>*</t>
  </si>
  <si>
    <t>* Less than 0.00%</t>
  </si>
  <si>
    <t># Monthly income is not assured and is subject to availability of distributable surplus</t>
  </si>
  <si>
    <t>*The term “Flexible” in the name of the Scheme signifies that the Investment Manager of the Underlying Fund can invest either in growth or value investment characteristic securities placing an emphasis as the market outlook warrants.</t>
  </si>
  <si>
    <t>** Non Traded / Thinly Traded and illiquid securities in case of Equity instruments and Non Traded/ Thinly Traded in case of Debt Instruments in accordance with SEBI Regulations.</t>
  </si>
  <si>
    <t>** Non Traded/ Thinly Traded and illiquid securities in case of Equity instruments and Non Traded/ Thinly Traded in case of Debt Instruments in accordance with SEBI Regulations.</t>
  </si>
  <si>
    <t>Citibank N.A.</t>
  </si>
  <si>
    <t>Cash Margin</t>
  </si>
  <si>
    <t>Vedanta Limited</t>
  </si>
  <si>
    <t>Vedanta Limited**</t>
  </si>
  <si>
    <t>Reserve Bank of India has sanctioned scheme of Amalgamation of ING Vysya Bank Ltd. with Kotak Mahindra Bank Ltd on 1st Apr 2015.
The entire undertaking of the Transferor Bank including all its assets and liabilities stands transferred to and/or deemed to be transferred to and vested in the Transferee Bank from the Appointed Date i.e. 1st Apr 2015. We await an update from NSDL / Exchanges for name change of the securities.</t>
  </si>
</sst>
</file>

<file path=xl/styles.xml><?xml version="1.0" encoding="utf-8"?>
<styleSheet xmlns="http://schemas.openxmlformats.org/spreadsheetml/2006/main">
  <numFmts count="4">
    <numFmt numFmtId="43" formatCode="_(* #,##0.00_);_(* \(#,##0.00\);_(* &quot;-&quot;??_);_(@_)"/>
    <numFmt numFmtId="164" formatCode="[$-409]dd\-mmm\-yy;@"/>
    <numFmt numFmtId="165" formatCode="_ * #,##0_)_£_ ;_ * \(#,##0\)_£_ ;_ * &quot;-&quot;??_)_£_ ;_ @_ "/>
    <numFmt numFmtId="166" formatCode="_(* #,##0_);_(* \(#,##0\);_(* &quot;-&quot;??_);_(@_)"/>
  </numFmts>
  <fonts count="12">
    <font>
      <sz val="10"/>
      <name val="Arial"/>
    </font>
    <font>
      <sz val="10"/>
      <name val="Arial"/>
      <family val="2"/>
    </font>
    <font>
      <u/>
      <sz val="10"/>
      <color indexed="12"/>
      <name val="Arial"/>
      <family val="2"/>
    </font>
    <font>
      <sz val="10"/>
      <name val="Trebuchet MS"/>
      <family val="2"/>
    </font>
    <font>
      <b/>
      <sz val="10"/>
      <color indexed="9"/>
      <name val="Trebuchet MS"/>
      <family val="2"/>
    </font>
    <font>
      <b/>
      <sz val="14"/>
      <color indexed="9"/>
      <name val="Trebuchet MS"/>
      <family val="2"/>
    </font>
    <font>
      <b/>
      <sz val="10"/>
      <color indexed="62"/>
      <name val="Trebuchet MS"/>
      <family val="2"/>
    </font>
    <font>
      <b/>
      <sz val="10"/>
      <name val="Trebuchet MS"/>
      <family val="2"/>
    </font>
    <font>
      <sz val="8"/>
      <name val="Arial"/>
      <family val="2"/>
    </font>
    <font>
      <sz val="10"/>
      <name val="Arial"/>
      <family val="2"/>
    </font>
    <font>
      <sz val="8"/>
      <name val="Arial"/>
      <family val="2"/>
    </font>
    <font>
      <sz val="10"/>
      <color indexed="9"/>
      <name val="Trebuchet MS"/>
      <family val="2"/>
    </font>
  </fonts>
  <fills count="4">
    <fill>
      <patternFill patternType="none"/>
    </fill>
    <fill>
      <patternFill patternType="gray125"/>
    </fill>
    <fill>
      <patternFill patternType="solid">
        <fgColor indexed="8"/>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43" fontId="9" fillId="0" borderId="0" applyFont="0" applyFill="0" applyBorder="0" applyAlignment="0" applyProtection="0"/>
    <xf numFmtId="0" fontId="2" fillId="0" borderId="0" applyNumberFormat="0" applyFill="0" applyBorder="0" applyAlignment="0" applyProtection="0">
      <alignment vertical="top"/>
      <protection locked="0"/>
    </xf>
    <xf numFmtId="0" fontId="9" fillId="0" borderId="0"/>
    <xf numFmtId="9" fontId="1" fillId="0" borderId="0" applyFont="0" applyFill="0" applyBorder="0" applyAlignment="0" applyProtection="0"/>
    <xf numFmtId="9" fontId="9" fillId="0" borderId="0" applyFont="0" applyFill="0" applyBorder="0" applyAlignment="0" applyProtection="0"/>
    <xf numFmtId="0" fontId="1" fillId="0" borderId="0"/>
  </cellStyleXfs>
  <cellXfs count="77">
    <xf numFmtId="0" fontId="0" fillId="0" borderId="0" xfId="0"/>
    <xf numFmtId="0" fontId="3" fillId="0" borderId="0" xfId="0" applyFont="1"/>
    <xf numFmtId="14" fontId="6" fillId="0" borderId="1" xfId="0" applyNumberFormat="1" applyFont="1" applyFill="1" applyBorder="1" applyAlignment="1">
      <alignment horizontal="center"/>
    </xf>
    <xf numFmtId="14" fontId="7" fillId="0" borderId="1" xfId="0" applyNumberFormat="1" applyFont="1" applyFill="1" applyBorder="1" applyAlignment="1">
      <alignment horizontal="left"/>
    </xf>
    <xf numFmtId="164" fontId="6" fillId="0" borderId="1" xfId="0" applyNumberFormat="1" applyFont="1" applyFill="1" applyBorder="1" applyAlignment="1">
      <alignment horizontal="center"/>
    </xf>
    <xf numFmtId="14" fontId="6" fillId="0" borderId="1" xfId="0" applyNumberFormat="1" applyFont="1" applyFill="1" applyBorder="1" applyAlignment="1"/>
    <xf numFmtId="0" fontId="4" fillId="2" borderId="1" xfId="0" applyFont="1" applyFill="1" applyBorder="1" applyAlignment="1">
      <alignment horizontal="center" vertical="top" wrapText="1"/>
    </xf>
    <xf numFmtId="10" fontId="3" fillId="0" borderId="0" xfId="5" applyNumberFormat="1" applyFont="1"/>
    <xf numFmtId="166" fontId="3" fillId="0" borderId="0" xfId="0" applyNumberFormat="1" applyFont="1"/>
    <xf numFmtId="43" fontId="3" fillId="0" borderId="0" xfId="1" applyFont="1"/>
    <xf numFmtId="14" fontId="6" fillId="0" borderId="2" xfId="0" applyNumberFormat="1" applyFont="1" applyFill="1" applyBorder="1" applyAlignment="1">
      <alignment horizontal="center"/>
    </xf>
    <xf numFmtId="43" fontId="4" fillId="2" borderId="3" xfId="1" applyFont="1" applyFill="1" applyBorder="1" applyAlignment="1">
      <alignment horizontal="center" vertical="top" wrapText="1"/>
    </xf>
    <xf numFmtId="0" fontId="4" fillId="2" borderId="2" xfId="3" applyFont="1" applyFill="1" applyBorder="1" applyAlignment="1" applyProtection="1">
      <alignment horizontal="center" vertical="center" wrapText="1"/>
    </xf>
    <xf numFmtId="0" fontId="3" fillId="0" borderId="2" xfId="0" applyFont="1" applyFill="1" applyBorder="1" applyAlignment="1">
      <alignment horizontal="center"/>
    </xf>
    <xf numFmtId="165" fontId="4" fillId="2" borderId="3" xfId="1" applyNumberFormat="1" applyFont="1" applyFill="1" applyBorder="1" applyAlignment="1">
      <alignment horizontal="center" vertical="top" wrapText="1"/>
    </xf>
    <xf numFmtId="0" fontId="9" fillId="0" borderId="0" xfId="4"/>
    <xf numFmtId="0" fontId="3" fillId="0" borderId="0" xfId="4" applyFont="1"/>
    <xf numFmtId="14" fontId="6" fillId="0" borderId="2" xfId="4" applyNumberFormat="1" applyFont="1" applyFill="1" applyBorder="1" applyAlignment="1">
      <alignment horizontal="center"/>
    </xf>
    <xf numFmtId="14" fontId="7" fillId="0" borderId="1" xfId="4" applyNumberFormat="1" applyFont="1" applyFill="1" applyBorder="1" applyAlignment="1">
      <alignment horizontal="left"/>
    </xf>
    <xf numFmtId="164" fontId="6" fillId="0" borderId="1" xfId="4" applyNumberFormat="1" applyFont="1" applyFill="1" applyBorder="1" applyAlignment="1">
      <alignment horizontal="center"/>
    </xf>
    <xf numFmtId="0" fontId="3" fillId="0" borderId="2" xfId="4" applyFont="1" applyFill="1" applyBorder="1" applyAlignment="1">
      <alignment horizontal="center"/>
    </xf>
    <xf numFmtId="14" fontId="6" fillId="0" borderId="1" xfId="4" applyNumberFormat="1" applyFont="1" applyFill="1" applyBorder="1" applyAlignment="1"/>
    <xf numFmtId="14" fontId="6" fillId="0" borderId="1" xfId="4" applyNumberFormat="1" applyFont="1" applyFill="1" applyBorder="1" applyAlignment="1">
      <alignment horizontal="center"/>
    </xf>
    <xf numFmtId="0" fontId="4" fillId="2" borderId="1" xfId="4" applyFont="1" applyFill="1" applyBorder="1" applyAlignment="1">
      <alignment horizontal="center" vertical="top" wrapText="1"/>
    </xf>
    <xf numFmtId="165" fontId="4" fillId="2" borderId="3" xfId="2" applyNumberFormat="1" applyFont="1" applyFill="1" applyBorder="1" applyAlignment="1">
      <alignment horizontal="center" vertical="top" wrapText="1"/>
    </xf>
    <xf numFmtId="43" fontId="4" fillId="2" borderId="3" xfId="2" applyFont="1" applyFill="1" applyBorder="1" applyAlignment="1">
      <alignment horizontal="center" vertical="top" wrapText="1"/>
    </xf>
    <xf numFmtId="166" fontId="3" fillId="0" borderId="0" xfId="4" applyNumberFormat="1" applyFont="1"/>
    <xf numFmtId="43" fontId="3" fillId="0" borderId="0" xfId="2" applyFont="1"/>
    <xf numFmtId="0" fontId="3" fillId="0" borderId="0" xfId="0" applyFont="1" applyFill="1" applyBorder="1"/>
    <xf numFmtId="0" fontId="3" fillId="0" borderId="0" xfId="4" applyFont="1" applyFill="1" applyBorder="1"/>
    <xf numFmtId="166" fontId="3" fillId="0" borderId="0" xfId="4" applyNumberFormat="1" applyFont="1" applyFill="1" applyBorder="1"/>
    <xf numFmtId="10" fontId="3" fillId="0" borderId="0" xfId="4" applyNumberFormat="1" applyFont="1" applyFill="1" applyBorder="1"/>
    <xf numFmtId="166" fontId="3" fillId="0" borderId="0" xfId="0" applyNumberFormat="1" applyFont="1" applyFill="1" applyBorder="1"/>
    <xf numFmtId="43" fontId="3" fillId="0" borderId="0" xfId="1" applyFont="1" applyFill="1" applyBorder="1"/>
    <xf numFmtId="10" fontId="3" fillId="0" borderId="0" xfId="5" applyNumberFormat="1" applyFont="1" applyFill="1" applyBorder="1"/>
    <xf numFmtId="10" fontId="3" fillId="0" borderId="0" xfId="0" applyNumberFormat="1" applyFont="1" applyFill="1" applyBorder="1"/>
    <xf numFmtId="10" fontId="3" fillId="0" borderId="0" xfId="1" applyNumberFormat="1" applyFont="1" applyFill="1" applyBorder="1"/>
    <xf numFmtId="10" fontId="9" fillId="0" borderId="0" xfId="5" applyNumberFormat="1" applyFont="1"/>
    <xf numFmtId="0" fontId="7" fillId="0" borderId="0" xfId="0" applyFont="1"/>
    <xf numFmtId="0" fontId="7" fillId="0" borderId="0" xfId="0" applyFont="1" applyFill="1" applyBorder="1"/>
    <xf numFmtId="0" fontId="7" fillId="0" borderId="0" xfId="4" applyFont="1"/>
    <xf numFmtId="0" fontId="7" fillId="0" borderId="0" xfId="4" applyFont="1" applyFill="1" applyBorder="1"/>
    <xf numFmtId="10" fontId="3" fillId="0" borderId="0" xfId="2" applyNumberFormat="1" applyFont="1" applyFill="1" applyBorder="1"/>
    <xf numFmtId="10" fontId="7" fillId="0" borderId="0" xfId="5" applyNumberFormat="1" applyFont="1"/>
    <xf numFmtId="0" fontId="3" fillId="3" borderId="0" xfId="0" applyFont="1" applyFill="1" applyBorder="1"/>
    <xf numFmtId="166" fontId="3" fillId="3" borderId="0" xfId="0" applyNumberFormat="1" applyFont="1" applyFill="1" applyBorder="1"/>
    <xf numFmtId="0" fontId="7" fillId="3" borderId="0" xfId="0" applyFont="1" applyFill="1" applyBorder="1"/>
    <xf numFmtId="43" fontId="7" fillId="3" borderId="0" xfId="1" applyFont="1" applyFill="1" applyBorder="1"/>
    <xf numFmtId="10" fontId="7" fillId="3" borderId="0" xfId="0" applyNumberFormat="1" applyFont="1" applyFill="1" applyBorder="1"/>
    <xf numFmtId="10" fontId="7" fillId="3" borderId="0" xfId="1" applyNumberFormat="1" applyFont="1" applyFill="1" applyBorder="1"/>
    <xf numFmtId="0" fontId="3" fillId="2" borderId="0" xfId="0" applyFont="1" applyFill="1" applyBorder="1"/>
    <xf numFmtId="166" fontId="11" fillId="2" borderId="0" xfId="0" applyNumberFormat="1" applyFont="1" applyFill="1" applyBorder="1"/>
    <xf numFmtId="0" fontId="4" fillId="2" borderId="0" xfId="0" applyFont="1" applyFill="1" applyBorder="1"/>
    <xf numFmtId="43" fontId="4" fillId="2" borderId="0" xfId="1" applyFont="1" applyFill="1" applyBorder="1"/>
    <xf numFmtId="10" fontId="4" fillId="2" borderId="0" xfId="0" applyNumberFormat="1" applyFont="1" applyFill="1" applyBorder="1"/>
    <xf numFmtId="10" fontId="4" fillId="2" borderId="0" xfId="1" applyNumberFormat="1" applyFont="1" applyFill="1" applyBorder="1"/>
    <xf numFmtId="0" fontId="3" fillId="3" borderId="0" xfId="4" applyFont="1" applyFill="1" applyBorder="1"/>
    <xf numFmtId="0" fontId="7" fillId="3" borderId="0" xfId="4" applyFont="1" applyFill="1" applyBorder="1"/>
    <xf numFmtId="10" fontId="7" fillId="3" borderId="0" xfId="4" applyNumberFormat="1" applyFont="1" applyFill="1" applyBorder="1"/>
    <xf numFmtId="166" fontId="3" fillId="3" borderId="0" xfId="4" applyNumberFormat="1" applyFont="1" applyFill="1" applyBorder="1"/>
    <xf numFmtId="0" fontId="3" fillId="2" borderId="0" xfId="4" applyFont="1" applyFill="1" applyBorder="1"/>
    <xf numFmtId="166" fontId="11" fillId="2" borderId="0" xfId="4" applyNumberFormat="1" applyFont="1" applyFill="1" applyBorder="1"/>
    <xf numFmtId="0" fontId="4" fillId="2" borderId="0" xfId="4" applyFont="1" applyFill="1" applyBorder="1"/>
    <xf numFmtId="10" fontId="4" fillId="2" borderId="0" xfId="4" applyNumberFormat="1" applyFont="1" applyFill="1" applyBorder="1"/>
    <xf numFmtId="10" fontId="3" fillId="0" borderId="0" xfId="0" applyNumberFormat="1" applyFont="1" applyFill="1" applyBorder="1" applyAlignment="1">
      <alignment horizontal="right"/>
    </xf>
    <xf numFmtId="10" fontId="7" fillId="3" borderId="0" xfId="0" applyNumberFormat="1" applyFont="1" applyFill="1" applyBorder="1" applyAlignment="1">
      <alignment horizontal="right"/>
    </xf>
    <xf numFmtId="43" fontId="7" fillId="0" borderId="0" xfId="1" applyFont="1" applyFill="1" applyBorder="1"/>
    <xf numFmtId="10" fontId="7" fillId="0" borderId="0" xfId="0" applyNumberFormat="1" applyFont="1" applyFill="1" applyBorder="1"/>
    <xf numFmtId="0" fontId="3" fillId="0" borderId="0" xfId="4" applyFont="1" applyFill="1"/>
    <xf numFmtId="10" fontId="3" fillId="0" borderId="0" xfId="5" applyNumberFormat="1" applyFont="1" applyFill="1"/>
    <xf numFmtId="0" fontId="3" fillId="0" borderId="0" xfId="0" applyFont="1" applyFill="1" applyBorder="1" applyAlignment="1">
      <alignment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4" xfId="4" applyFont="1" applyFill="1" applyBorder="1" applyAlignment="1">
      <alignment horizontal="left" vertical="center" wrapText="1"/>
    </xf>
    <xf numFmtId="0" fontId="5" fillId="2" borderId="5" xfId="4" applyFont="1" applyFill="1" applyBorder="1" applyAlignment="1">
      <alignment horizontal="left" vertical="center" wrapText="1"/>
    </xf>
  </cellXfs>
  <cellStyles count="8">
    <cellStyle name="Comma" xfId="1" builtinId="3"/>
    <cellStyle name="Comma 2" xfId="2"/>
    <cellStyle name="Hyperlink" xfId="3" builtinId="8"/>
    <cellStyle name="Normal" xfId="0" builtinId="0"/>
    <cellStyle name="Normal 2" xfId="4"/>
    <cellStyle name="Percent" xfId="5" builtinId="5"/>
    <cellStyle name="Percent 2" xfId="6"/>
    <cellStyle name="Style 1"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K79"/>
  <sheetViews>
    <sheetView tabSelected="1" topLeftCell="A46" workbookViewId="0">
      <selection activeCell="F57" sqref="F57"/>
    </sheetView>
  </sheetViews>
  <sheetFormatPr defaultRowHeight="15"/>
  <cols>
    <col min="1" max="1" width="7.140625" style="1" bestFit="1" customWidth="1"/>
    <col min="2" max="2" width="53" style="1" customWidth="1"/>
    <col min="3" max="3" width="15.28515625" style="1" customWidth="1"/>
    <col min="4" max="4" width="13.42578125" style="1" customWidth="1"/>
    <col min="5" max="5" width="11.85546875" style="1" bestFit="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23.25" customHeight="1">
      <c r="A1" s="12"/>
      <c r="B1" s="71" t="s">
        <v>5</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899</v>
      </c>
      <c r="C6" s="38"/>
      <c r="D6" s="8"/>
      <c r="E6" s="8"/>
      <c r="F6" s="9"/>
      <c r="G6" s="9"/>
      <c r="H6" s="1"/>
      <c r="I6" s="16"/>
      <c r="J6" s="7"/>
      <c r="K6" s="1"/>
    </row>
    <row r="7" spans="1:11">
      <c r="B7" s="38" t="s">
        <v>903</v>
      </c>
      <c r="C7" s="38"/>
      <c r="D7" s="8"/>
      <c r="E7" s="8"/>
      <c r="F7" s="9"/>
      <c r="G7" s="9"/>
      <c r="H7" s="1"/>
      <c r="I7" s="16"/>
      <c r="J7" s="7"/>
      <c r="K7" s="1"/>
    </row>
    <row r="8" spans="1:11" s="28" customFormat="1">
      <c r="A8" s="28">
        <v>1</v>
      </c>
      <c r="B8" s="28" t="s">
        <v>664</v>
      </c>
      <c r="C8" s="28" t="s">
        <v>790</v>
      </c>
      <c r="D8" s="32" t="s">
        <v>636</v>
      </c>
      <c r="E8" s="32">
        <v>20000</v>
      </c>
      <c r="F8" s="33">
        <v>19877.759999999998</v>
      </c>
      <c r="G8" s="36">
        <v>5.04E-2</v>
      </c>
      <c r="I8" s="16"/>
      <c r="J8" s="7"/>
    </row>
    <row r="9" spans="1:11" s="28" customFormat="1">
      <c r="A9" s="28">
        <v>2</v>
      </c>
      <c r="B9" s="28" t="s">
        <v>791</v>
      </c>
      <c r="C9" s="28" t="s">
        <v>792</v>
      </c>
      <c r="D9" s="32" t="s">
        <v>566</v>
      </c>
      <c r="E9" s="32">
        <v>20000</v>
      </c>
      <c r="F9" s="33">
        <v>19805.439999999999</v>
      </c>
      <c r="G9" s="36">
        <v>5.0200000000000002E-2</v>
      </c>
      <c r="I9" s="40" t="s">
        <v>28</v>
      </c>
      <c r="J9" s="43" t="s">
        <v>29</v>
      </c>
    </row>
    <row r="10" spans="1:11" s="28" customFormat="1">
      <c r="A10" s="28">
        <v>3</v>
      </c>
      <c r="B10" s="28" t="s">
        <v>793</v>
      </c>
      <c r="C10" s="28" t="s">
        <v>794</v>
      </c>
      <c r="D10" s="32" t="s">
        <v>566</v>
      </c>
      <c r="E10" s="32">
        <v>20000</v>
      </c>
      <c r="F10" s="33">
        <v>19805.419999999998</v>
      </c>
      <c r="G10" s="36">
        <v>5.0200000000000002E-2</v>
      </c>
      <c r="I10" s="16" t="s">
        <v>566</v>
      </c>
      <c r="J10" s="7">
        <v>0.50229999999999997</v>
      </c>
    </row>
    <row r="11" spans="1:11" s="28" customFormat="1">
      <c r="A11" s="28">
        <v>4</v>
      </c>
      <c r="B11" s="28" t="s">
        <v>687</v>
      </c>
      <c r="C11" s="28" t="s">
        <v>795</v>
      </c>
      <c r="D11" s="32" t="s">
        <v>566</v>
      </c>
      <c r="E11" s="32">
        <v>15000</v>
      </c>
      <c r="F11" s="33">
        <v>14901.1</v>
      </c>
      <c r="G11" s="35">
        <v>3.78E-2</v>
      </c>
      <c r="I11" s="16" t="s">
        <v>30</v>
      </c>
      <c r="J11" s="7">
        <v>0.15109999999999998</v>
      </c>
    </row>
    <row r="12" spans="1:11" s="28" customFormat="1">
      <c r="A12" s="28">
        <v>5</v>
      </c>
      <c r="B12" s="28" t="s">
        <v>791</v>
      </c>
      <c r="C12" s="28" t="s">
        <v>796</v>
      </c>
      <c r="D12" s="32" t="s">
        <v>566</v>
      </c>
      <c r="E12" s="32">
        <v>12500</v>
      </c>
      <c r="F12" s="33">
        <v>12414.11</v>
      </c>
      <c r="G12" s="35">
        <v>3.15E-2</v>
      </c>
      <c r="I12" s="16" t="s">
        <v>636</v>
      </c>
      <c r="J12" s="7">
        <v>0.15100000000000002</v>
      </c>
    </row>
    <row r="13" spans="1:11" s="28" customFormat="1">
      <c r="A13" s="28">
        <v>6</v>
      </c>
      <c r="B13" s="28" t="s">
        <v>797</v>
      </c>
      <c r="C13" s="28" t="s">
        <v>798</v>
      </c>
      <c r="D13" s="32" t="s">
        <v>636</v>
      </c>
      <c r="E13" s="32">
        <v>10000</v>
      </c>
      <c r="F13" s="33">
        <v>9983.76</v>
      </c>
      <c r="G13" s="35">
        <v>2.53E-2</v>
      </c>
      <c r="I13" s="16" t="s">
        <v>511</v>
      </c>
      <c r="J13" s="7">
        <v>8.5800000000000001E-2</v>
      </c>
    </row>
    <row r="14" spans="1:11" s="28" customFormat="1">
      <c r="A14" s="28">
        <v>7</v>
      </c>
      <c r="B14" s="28" t="s">
        <v>699</v>
      </c>
      <c r="C14" s="28" t="s">
        <v>799</v>
      </c>
      <c r="D14" s="32" t="s">
        <v>566</v>
      </c>
      <c r="E14" s="32">
        <v>10000</v>
      </c>
      <c r="F14" s="33">
        <v>9926.33</v>
      </c>
      <c r="G14" s="35">
        <v>2.52E-2</v>
      </c>
      <c r="I14" s="16" t="s">
        <v>185</v>
      </c>
      <c r="J14" s="7">
        <v>7.6100000000000001E-2</v>
      </c>
    </row>
    <row r="15" spans="1:11" s="28" customFormat="1">
      <c r="A15" s="28">
        <v>8</v>
      </c>
      <c r="B15" s="28" t="s">
        <v>800</v>
      </c>
      <c r="C15" s="28" t="s">
        <v>801</v>
      </c>
      <c r="D15" s="32" t="s">
        <v>30</v>
      </c>
      <c r="E15" s="32">
        <v>7500</v>
      </c>
      <c r="F15" s="33">
        <v>7481.47</v>
      </c>
      <c r="G15" s="35">
        <v>1.9E-2</v>
      </c>
      <c r="I15" s="16" t="s">
        <v>822</v>
      </c>
      <c r="J15" s="7">
        <v>2.52E-2</v>
      </c>
    </row>
    <row r="16" spans="1:11" s="28" customFormat="1">
      <c r="A16" s="28">
        <v>9</v>
      </c>
      <c r="B16" s="28" t="s">
        <v>793</v>
      </c>
      <c r="C16" s="28" t="s">
        <v>802</v>
      </c>
      <c r="D16" s="32" t="s">
        <v>566</v>
      </c>
      <c r="E16" s="32">
        <v>7500</v>
      </c>
      <c r="F16" s="33">
        <v>7456.88</v>
      </c>
      <c r="G16" s="35">
        <v>1.89E-2</v>
      </c>
      <c r="I16" s="16" t="s">
        <v>31</v>
      </c>
      <c r="J16" s="7">
        <v>8.4999999999999989E-3</v>
      </c>
    </row>
    <row r="17" spans="1:10" s="28" customFormat="1">
      <c r="A17" s="28">
        <v>10</v>
      </c>
      <c r="B17" s="28" t="s">
        <v>685</v>
      </c>
      <c r="C17" s="28" t="s">
        <v>803</v>
      </c>
      <c r="D17" s="32" t="s">
        <v>566</v>
      </c>
      <c r="E17" s="32">
        <v>7500</v>
      </c>
      <c r="F17" s="33">
        <v>7449.28</v>
      </c>
      <c r="G17" s="35">
        <v>1.89E-2</v>
      </c>
      <c r="I17" s="16"/>
      <c r="J17" s="16"/>
    </row>
    <row r="18" spans="1:10" s="28" customFormat="1">
      <c r="A18" s="28">
        <v>11</v>
      </c>
      <c r="B18" s="28" t="s">
        <v>685</v>
      </c>
      <c r="C18" s="28" t="s">
        <v>804</v>
      </c>
      <c r="D18" s="32" t="s">
        <v>566</v>
      </c>
      <c r="E18" s="32">
        <v>7500</v>
      </c>
      <c r="F18" s="33">
        <v>7446.13</v>
      </c>
      <c r="G18" s="35">
        <v>1.89E-2</v>
      </c>
      <c r="I18" s="16"/>
      <c r="J18" s="7"/>
    </row>
    <row r="19" spans="1:10" s="28" customFormat="1">
      <c r="A19" s="28">
        <v>12</v>
      </c>
      <c r="B19" s="28" t="s">
        <v>805</v>
      </c>
      <c r="C19" s="28" t="s">
        <v>806</v>
      </c>
      <c r="D19" s="32" t="s">
        <v>566</v>
      </c>
      <c r="E19" s="32">
        <v>5000</v>
      </c>
      <c r="F19" s="33">
        <v>4962.0200000000004</v>
      </c>
      <c r="G19" s="35">
        <v>1.26E-2</v>
      </c>
      <c r="I19" s="16"/>
      <c r="J19" s="7"/>
    </row>
    <row r="20" spans="1:10" s="28" customFormat="1">
      <c r="A20" s="28">
        <v>13</v>
      </c>
      <c r="B20" s="28" t="s">
        <v>687</v>
      </c>
      <c r="C20" s="28" t="s">
        <v>694</v>
      </c>
      <c r="D20" s="32" t="s">
        <v>566</v>
      </c>
      <c r="E20" s="32">
        <v>5000</v>
      </c>
      <c r="F20" s="33">
        <v>4955.3100000000004</v>
      </c>
      <c r="G20" s="35">
        <v>1.26E-2</v>
      </c>
      <c r="I20" s="16"/>
      <c r="J20" s="7"/>
    </row>
    <row r="21" spans="1:10" s="28" customFormat="1">
      <c r="A21" s="28">
        <v>14</v>
      </c>
      <c r="B21" s="28" t="s">
        <v>685</v>
      </c>
      <c r="C21" s="28" t="s">
        <v>686</v>
      </c>
      <c r="D21" s="32" t="s">
        <v>566</v>
      </c>
      <c r="E21" s="32">
        <v>5000</v>
      </c>
      <c r="F21" s="33">
        <v>4954.99</v>
      </c>
      <c r="G21" s="35">
        <v>1.26E-2</v>
      </c>
      <c r="I21" s="16"/>
      <c r="J21" s="7"/>
    </row>
    <row r="22" spans="1:10" s="28" customFormat="1">
      <c r="A22" s="28">
        <v>15</v>
      </c>
      <c r="B22" s="28" t="s">
        <v>800</v>
      </c>
      <c r="C22" s="28" t="s">
        <v>807</v>
      </c>
      <c r="D22" s="32" t="s">
        <v>30</v>
      </c>
      <c r="E22" s="32">
        <v>5000</v>
      </c>
      <c r="F22" s="33">
        <v>4950.9399999999996</v>
      </c>
      <c r="G22" s="35">
        <v>1.26E-2</v>
      </c>
      <c r="I22" s="16"/>
      <c r="J22" s="7"/>
    </row>
    <row r="23" spans="1:10" s="28" customFormat="1">
      <c r="A23" s="28">
        <v>16</v>
      </c>
      <c r="B23" s="28" t="s">
        <v>685</v>
      </c>
      <c r="C23" s="28" t="s">
        <v>695</v>
      </c>
      <c r="D23" s="32" t="s">
        <v>566</v>
      </c>
      <c r="E23" s="32">
        <v>3000</v>
      </c>
      <c r="F23" s="33">
        <v>2984.13</v>
      </c>
      <c r="G23" s="35">
        <v>7.6E-3</v>
      </c>
      <c r="I23" s="16"/>
      <c r="J23" s="7"/>
    </row>
    <row r="24" spans="1:10" s="28" customFormat="1">
      <c r="A24" s="28">
        <v>17</v>
      </c>
      <c r="B24" s="28" t="s">
        <v>793</v>
      </c>
      <c r="C24" s="28" t="s">
        <v>808</v>
      </c>
      <c r="D24" s="32" t="s">
        <v>566</v>
      </c>
      <c r="E24" s="32">
        <v>2500</v>
      </c>
      <c r="F24" s="33">
        <v>2497.75</v>
      </c>
      <c r="G24" s="35">
        <v>6.3E-3</v>
      </c>
      <c r="I24" s="16"/>
      <c r="J24" s="7"/>
    </row>
    <row r="25" spans="1:10" s="28" customFormat="1">
      <c r="A25" s="28">
        <v>18</v>
      </c>
      <c r="B25" s="28" t="s">
        <v>697</v>
      </c>
      <c r="C25" s="28" t="s">
        <v>809</v>
      </c>
      <c r="D25" s="32" t="s">
        <v>566</v>
      </c>
      <c r="E25" s="32">
        <v>2500</v>
      </c>
      <c r="F25" s="33">
        <v>2496.16</v>
      </c>
      <c r="G25" s="35">
        <v>6.3E-3</v>
      </c>
      <c r="I25" s="16"/>
      <c r="J25" s="7"/>
    </row>
    <row r="26" spans="1:10" s="28" customFormat="1">
      <c r="A26" s="28">
        <v>19</v>
      </c>
      <c r="B26" s="28" t="s">
        <v>810</v>
      </c>
      <c r="C26" s="28" t="s">
        <v>811</v>
      </c>
      <c r="D26" s="32" t="s">
        <v>566</v>
      </c>
      <c r="E26" s="32">
        <v>2500</v>
      </c>
      <c r="F26" s="33">
        <v>2490.0500000000002</v>
      </c>
      <c r="G26" s="35">
        <v>6.3E-3</v>
      </c>
      <c r="I26" s="16"/>
      <c r="J26" s="7"/>
    </row>
    <row r="27" spans="1:10" s="28" customFormat="1">
      <c r="A27" s="28">
        <v>20</v>
      </c>
      <c r="B27" s="28" t="s">
        <v>662</v>
      </c>
      <c r="C27" s="28" t="s">
        <v>812</v>
      </c>
      <c r="D27" s="32" t="s">
        <v>566</v>
      </c>
      <c r="E27" s="32">
        <v>2500</v>
      </c>
      <c r="F27" s="33">
        <v>2483.17</v>
      </c>
      <c r="G27" s="35">
        <v>6.3E-3</v>
      </c>
      <c r="I27" s="16"/>
      <c r="J27" s="7"/>
    </row>
    <row r="28" spans="1:10" s="28" customFormat="1">
      <c r="A28" s="28">
        <v>21</v>
      </c>
      <c r="B28" s="28" t="s">
        <v>805</v>
      </c>
      <c r="C28" s="28" t="s">
        <v>813</v>
      </c>
      <c r="D28" s="32" t="s">
        <v>566</v>
      </c>
      <c r="E28" s="32">
        <v>785</v>
      </c>
      <c r="F28" s="33">
        <v>784.31</v>
      </c>
      <c r="G28" s="35">
        <v>2E-3</v>
      </c>
      <c r="I28" s="16"/>
      <c r="J28" s="7"/>
    </row>
    <row r="29" spans="1:10" s="28" customFormat="1">
      <c r="A29" s="28">
        <v>22</v>
      </c>
      <c r="B29" s="28" t="s">
        <v>814</v>
      </c>
      <c r="C29" s="28" t="s">
        <v>815</v>
      </c>
      <c r="D29" s="32" t="s">
        <v>566</v>
      </c>
      <c r="E29" s="32">
        <v>500</v>
      </c>
      <c r="F29" s="33">
        <v>499.52</v>
      </c>
      <c r="G29" s="35">
        <v>1.2999999999999999E-3</v>
      </c>
      <c r="I29" s="16"/>
      <c r="J29" s="7"/>
    </row>
    <row r="30" spans="1:10" s="28" customFormat="1">
      <c r="A30" s="44"/>
      <c r="B30" s="46" t="s">
        <v>908</v>
      </c>
      <c r="C30" s="46"/>
      <c r="D30" s="45"/>
      <c r="E30" s="45"/>
      <c r="F30" s="47">
        <v>170606.02999999997</v>
      </c>
      <c r="G30" s="48">
        <v>0.43280000000000002</v>
      </c>
      <c r="I30" s="16"/>
      <c r="J30" s="7"/>
    </row>
    <row r="31" spans="1:10" s="28" customFormat="1">
      <c r="D31" s="32"/>
      <c r="E31" s="32"/>
      <c r="F31" s="33"/>
      <c r="G31" s="35"/>
      <c r="I31" s="16"/>
      <c r="J31" s="7"/>
    </row>
    <row r="32" spans="1:10" s="28" customFormat="1">
      <c r="B32" s="39" t="s">
        <v>905</v>
      </c>
      <c r="C32" s="39"/>
      <c r="D32" s="32"/>
      <c r="E32" s="32"/>
      <c r="F32" s="33"/>
      <c r="G32" s="35"/>
      <c r="I32" s="16"/>
      <c r="J32" s="7"/>
    </row>
    <row r="33" spans="1:10" s="28" customFormat="1">
      <c r="A33" s="28">
        <v>23</v>
      </c>
      <c r="B33" s="28" t="s">
        <v>580</v>
      </c>
      <c r="C33" s="28" t="s">
        <v>816</v>
      </c>
      <c r="D33" s="32" t="s">
        <v>30</v>
      </c>
      <c r="E33" s="32">
        <v>4000</v>
      </c>
      <c r="F33" s="33">
        <v>19827.68</v>
      </c>
      <c r="G33" s="35">
        <v>5.0299999999999997E-2</v>
      </c>
      <c r="I33" s="16"/>
      <c r="J33" s="7"/>
    </row>
    <row r="34" spans="1:10" s="28" customFormat="1">
      <c r="A34" s="28">
        <v>24</v>
      </c>
      <c r="B34" s="28" t="s">
        <v>537</v>
      </c>
      <c r="C34" s="28" t="s">
        <v>817</v>
      </c>
      <c r="D34" s="32" t="s">
        <v>566</v>
      </c>
      <c r="E34" s="32">
        <v>4000</v>
      </c>
      <c r="F34" s="33">
        <v>19805.900000000001</v>
      </c>
      <c r="G34" s="35">
        <v>5.0200000000000002E-2</v>
      </c>
      <c r="I34" s="16"/>
      <c r="J34" s="7"/>
    </row>
    <row r="35" spans="1:10" s="28" customFormat="1">
      <c r="A35" s="28">
        <v>25</v>
      </c>
      <c r="B35" s="28" t="s">
        <v>818</v>
      </c>
      <c r="C35" s="28" t="s">
        <v>819</v>
      </c>
      <c r="D35" s="32" t="s">
        <v>566</v>
      </c>
      <c r="E35" s="32">
        <v>4000</v>
      </c>
      <c r="F35" s="33">
        <v>19732.080000000002</v>
      </c>
      <c r="G35" s="35">
        <v>0.05</v>
      </c>
      <c r="I35" s="16"/>
      <c r="J35" s="7"/>
    </row>
    <row r="36" spans="1:10" s="28" customFormat="1">
      <c r="A36" s="28">
        <v>26</v>
      </c>
      <c r="B36" s="28" t="s">
        <v>820</v>
      </c>
      <c r="C36" s="28" t="s">
        <v>821</v>
      </c>
      <c r="D36" s="32" t="s">
        <v>822</v>
      </c>
      <c r="E36" s="32">
        <v>2000</v>
      </c>
      <c r="F36" s="33">
        <v>9943.94</v>
      </c>
      <c r="G36" s="35">
        <v>2.52E-2</v>
      </c>
      <c r="I36" s="16"/>
      <c r="J36" s="7"/>
    </row>
    <row r="37" spans="1:10" s="28" customFormat="1">
      <c r="A37" s="28">
        <v>27</v>
      </c>
      <c r="B37" s="28" t="s">
        <v>823</v>
      </c>
      <c r="C37" s="28" t="s">
        <v>824</v>
      </c>
      <c r="D37" s="32" t="s">
        <v>566</v>
      </c>
      <c r="E37" s="32">
        <v>2000</v>
      </c>
      <c r="F37" s="33">
        <v>9905.1299999999992</v>
      </c>
      <c r="G37" s="35">
        <v>2.5100000000000001E-2</v>
      </c>
      <c r="I37" s="16"/>
      <c r="J37" s="7"/>
    </row>
    <row r="38" spans="1:10" s="28" customFormat="1">
      <c r="A38" s="28">
        <v>28</v>
      </c>
      <c r="B38" s="28" t="s">
        <v>580</v>
      </c>
      <c r="C38" s="28" t="s">
        <v>825</v>
      </c>
      <c r="D38" s="32" t="s">
        <v>30</v>
      </c>
      <c r="E38" s="32">
        <v>2000</v>
      </c>
      <c r="F38" s="33">
        <v>9870.4</v>
      </c>
      <c r="G38" s="35">
        <v>2.5000000000000001E-2</v>
      </c>
      <c r="I38" s="16"/>
      <c r="J38" s="7"/>
    </row>
    <row r="39" spans="1:10" s="28" customFormat="1">
      <c r="A39" s="28">
        <v>29</v>
      </c>
      <c r="B39" s="28" t="s">
        <v>605</v>
      </c>
      <c r="C39" s="28" t="s">
        <v>826</v>
      </c>
      <c r="D39" s="32" t="s">
        <v>30</v>
      </c>
      <c r="E39" s="32">
        <v>1500</v>
      </c>
      <c r="F39" s="33">
        <v>7476.97</v>
      </c>
      <c r="G39" s="35">
        <v>1.9E-2</v>
      </c>
      <c r="I39" s="16"/>
      <c r="J39" s="7"/>
    </row>
    <row r="40" spans="1:10" s="28" customFormat="1">
      <c r="A40" s="28">
        <v>30</v>
      </c>
      <c r="B40" s="28" t="s">
        <v>492</v>
      </c>
      <c r="C40" s="28" t="s">
        <v>827</v>
      </c>
      <c r="D40" s="32" t="s">
        <v>566</v>
      </c>
      <c r="E40" s="32">
        <v>1500</v>
      </c>
      <c r="F40" s="33">
        <v>7434.92</v>
      </c>
      <c r="G40" s="35">
        <v>1.89E-2</v>
      </c>
      <c r="I40" s="16"/>
      <c r="J40" s="7"/>
    </row>
    <row r="41" spans="1:10" s="28" customFormat="1">
      <c r="A41" s="28">
        <v>31</v>
      </c>
      <c r="B41" s="28" t="s">
        <v>489</v>
      </c>
      <c r="C41" s="28" t="s">
        <v>828</v>
      </c>
      <c r="D41" s="32" t="s">
        <v>636</v>
      </c>
      <c r="E41" s="32">
        <v>1500</v>
      </c>
      <c r="F41" s="33">
        <v>7414.62</v>
      </c>
      <c r="G41" s="35">
        <v>1.8800000000000001E-2</v>
      </c>
      <c r="I41" s="16"/>
      <c r="J41" s="7"/>
    </row>
    <row r="42" spans="1:10" s="28" customFormat="1">
      <c r="A42" s="28">
        <v>32</v>
      </c>
      <c r="B42" s="28" t="s">
        <v>589</v>
      </c>
      <c r="C42" s="28" t="s">
        <v>829</v>
      </c>
      <c r="D42" s="32" t="s">
        <v>636</v>
      </c>
      <c r="E42" s="32">
        <v>1000</v>
      </c>
      <c r="F42" s="33">
        <v>4976.74</v>
      </c>
      <c r="G42" s="35">
        <v>1.26E-2</v>
      </c>
      <c r="I42" s="16"/>
      <c r="J42" s="7"/>
    </row>
    <row r="43" spans="1:10" s="28" customFormat="1">
      <c r="A43" s="28">
        <v>33</v>
      </c>
      <c r="B43" s="28" t="s">
        <v>830</v>
      </c>
      <c r="C43" s="28" t="s">
        <v>831</v>
      </c>
      <c r="D43" s="32" t="s">
        <v>30</v>
      </c>
      <c r="E43" s="32">
        <v>1000</v>
      </c>
      <c r="F43" s="33">
        <v>4966.9799999999996</v>
      </c>
      <c r="G43" s="35">
        <v>1.26E-2</v>
      </c>
      <c r="I43" s="16"/>
      <c r="J43" s="7"/>
    </row>
    <row r="44" spans="1:10" s="28" customFormat="1">
      <c r="A44" s="28">
        <v>34</v>
      </c>
      <c r="B44" s="28" t="s">
        <v>593</v>
      </c>
      <c r="C44" s="28" t="s">
        <v>832</v>
      </c>
      <c r="D44" s="32" t="s">
        <v>636</v>
      </c>
      <c r="E44" s="32">
        <v>1000</v>
      </c>
      <c r="F44" s="33">
        <v>4965.6000000000004</v>
      </c>
      <c r="G44" s="35">
        <v>1.26E-2</v>
      </c>
      <c r="I44" s="16"/>
      <c r="J44" s="7"/>
    </row>
    <row r="45" spans="1:10" s="28" customFormat="1">
      <c r="A45" s="28">
        <v>35</v>
      </c>
      <c r="B45" s="28" t="s">
        <v>833</v>
      </c>
      <c r="C45" s="28" t="s">
        <v>834</v>
      </c>
      <c r="D45" s="32" t="s">
        <v>30</v>
      </c>
      <c r="E45" s="32">
        <v>1000</v>
      </c>
      <c r="F45" s="33">
        <v>4949.1000000000004</v>
      </c>
      <c r="G45" s="35">
        <v>1.26E-2</v>
      </c>
      <c r="I45" s="16"/>
      <c r="J45" s="7"/>
    </row>
    <row r="46" spans="1:10" s="28" customFormat="1">
      <c r="A46" s="28">
        <v>36</v>
      </c>
      <c r="B46" s="28" t="s">
        <v>537</v>
      </c>
      <c r="C46" s="28" t="s">
        <v>835</v>
      </c>
      <c r="D46" s="32" t="s">
        <v>636</v>
      </c>
      <c r="E46" s="32">
        <v>1000</v>
      </c>
      <c r="F46" s="33">
        <v>4946.76</v>
      </c>
      <c r="G46" s="35">
        <v>1.2500000000000001E-2</v>
      </c>
      <c r="I46" s="16"/>
      <c r="J46" s="7"/>
    </row>
    <row r="47" spans="1:10" s="28" customFormat="1">
      <c r="A47" s="28">
        <v>37</v>
      </c>
      <c r="B47" s="28" t="s">
        <v>593</v>
      </c>
      <c r="C47" s="28" t="s">
        <v>836</v>
      </c>
      <c r="D47" s="32" t="s">
        <v>566</v>
      </c>
      <c r="E47" s="32">
        <v>1000</v>
      </c>
      <c r="F47" s="33">
        <v>4946.3500000000004</v>
      </c>
      <c r="G47" s="35">
        <v>1.2500000000000001E-2</v>
      </c>
      <c r="I47" s="16"/>
      <c r="J47" s="7"/>
    </row>
    <row r="48" spans="1:10" s="28" customFormat="1">
      <c r="A48" s="28">
        <v>38</v>
      </c>
      <c r="B48" s="28" t="s">
        <v>837</v>
      </c>
      <c r="C48" s="28" t="s">
        <v>838</v>
      </c>
      <c r="D48" s="32" t="s">
        <v>636</v>
      </c>
      <c r="E48" s="32">
        <v>1000</v>
      </c>
      <c r="F48" s="33">
        <v>4945.3599999999997</v>
      </c>
      <c r="G48" s="35">
        <v>1.2500000000000001E-2</v>
      </c>
      <c r="I48" s="16"/>
      <c r="J48" s="7"/>
    </row>
    <row r="49" spans="1:10" s="28" customFormat="1">
      <c r="A49" s="28">
        <v>39</v>
      </c>
      <c r="B49" s="28" t="s">
        <v>593</v>
      </c>
      <c r="C49" s="28" t="s">
        <v>839</v>
      </c>
      <c r="D49" s="32" t="s">
        <v>566</v>
      </c>
      <c r="E49" s="32">
        <v>1000</v>
      </c>
      <c r="F49" s="33">
        <v>4936.18</v>
      </c>
      <c r="G49" s="35">
        <v>1.2500000000000001E-2</v>
      </c>
      <c r="I49" s="16"/>
      <c r="J49" s="7"/>
    </row>
    <row r="50" spans="1:10" s="28" customFormat="1">
      <c r="A50" s="28">
        <v>40</v>
      </c>
      <c r="B50" s="28" t="s">
        <v>840</v>
      </c>
      <c r="C50" s="28" t="s">
        <v>841</v>
      </c>
      <c r="D50" s="32" t="s">
        <v>566</v>
      </c>
      <c r="E50" s="32">
        <v>500</v>
      </c>
      <c r="F50" s="33">
        <v>2496.91</v>
      </c>
      <c r="G50" s="35">
        <v>6.3E-3</v>
      </c>
      <c r="I50" s="16"/>
      <c r="J50" s="7"/>
    </row>
    <row r="51" spans="1:10" s="28" customFormat="1">
      <c r="A51" s="28">
        <v>41</v>
      </c>
      <c r="B51" s="28" t="s">
        <v>729</v>
      </c>
      <c r="C51" s="28" t="s">
        <v>842</v>
      </c>
      <c r="D51" s="32" t="s">
        <v>636</v>
      </c>
      <c r="E51" s="32">
        <v>500</v>
      </c>
      <c r="F51" s="33">
        <v>2467.35</v>
      </c>
      <c r="G51" s="35">
        <v>6.3E-3</v>
      </c>
      <c r="I51" s="16"/>
      <c r="J51" s="7"/>
    </row>
    <row r="52" spans="1:10" s="28" customFormat="1">
      <c r="A52" s="28">
        <v>42</v>
      </c>
      <c r="B52" s="28" t="s">
        <v>843</v>
      </c>
      <c r="C52" s="28" t="s">
        <v>844</v>
      </c>
      <c r="D52" s="32" t="s">
        <v>566</v>
      </c>
      <c r="E52" s="32">
        <v>100</v>
      </c>
      <c r="F52" s="33">
        <v>496.8</v>
      </c>
      <c r="G52" s="35">
        <v>1.2999999999999999E-3</v>
      </c>
      <c r="I52" s="16"/>
      <c r="J52" s="7"/>
    </row>
    <row r="53" spans="1:10" s="28" customFormat="1">
      <c r="A53" s="44"/>
      <c r="B53" s="46" t="s">
        <v>908</v>
      </c>
      <c r="C53" s="46"/>
      <c r="D53" s="45"/>
      <c r="E53" s="45"/>
      <c r="F53" s="47">
        <v>156505.76999999999</v>
      </c>
      <c r="G53" s="48">
        <v>0.3968000000000001</v>
      </c>
      <c r="I53" s="16"/>
      <c r="J53" s="7"/>
    </row>
    <row r="54" spans="1:10" s="28" customFormat="1">
      <c r="D54" s="32"/>
      <c r="E54" s="32"/>
      <c r="F54" s="33"/>
      <c r="G54" s="35"/>
      <c r="I54" s="16"/>
      <c r="J54" s="7"/>
    </row>
    <row r="55" spans="1:10" s="28" customFormat="1">
      <c r="B55" s="39" t="s">
        <v>902</v>
      </c>
      <c r="C55" s="39"/>
      <c r="D55" s="32"/>
      <c r="E55" s="32"/>
      <c r="F55" s="33"/>
      <c r="G55" s="35"/>
      <c r="I55" s="16"/>
      <c r="J55" s="7"/>
    </row>
    <row r="56" spans="1:10" s="28" customFormat="1">
      <c r="A56" s="28">
        <v>43</v>
      </c>
      <c r="B56" s="28" t="s">
        <v>845</v>
      </c>
      <c r="C56" s="28" t="s">
        <v>846</v>
      </c>
      <c r="D56" s="32" t="s">
        <v>511</v>
      </c>
      <c r="E56" s="32">
        <v>25000000</v>
      </c>
      <c r="F56" s="33">
        <v>24859.119999999999</v>
      </c>
      <c r="G56" s="35">
        <v>6.3100000000000003E-2</v>
      </c>
      <c r="I56" s="16"/>
      <c r="J56" s="7"/>
    </row>
    <row r="57" spans="1:10" s="28" customFormat="1">
      <c r="A57" s="28">
        <v>44</v>
      </c>
      <c r="B57" s="28" t="s">
        <v>845</v>
      </c>
      <c r="C57" s="28" t="s">
        <v>847</v>
      </c>
      <c r="D57" s="32" t="s">
        <v>511</v>
      </c>
      <c r="E57" s="32">
        <v>9000000</v>
      </c>
      <c r="F57" s="33">
        <v>8960.5</v>
      </c>
      <c r="G57" s="35">
        <v>2.2700000000000001E-2</v>
      </c>
      <c r="I57" s="16"/>
      <c r="J57" s="7"/>
    </row>
    <row r="58" spans="1:10" s="28" customFormat="1">
      <c r="A58" s="44"/>
      <c r="B58" s="46" t="s">
        <v>908</v>
      </c>
      <c r="C58" s="46"/>
      <c r="D58" s="45"/>
      <c r="E58" s="45"/>
      <c r="F58" s="47">
        <v>33819.619999999995</v>
      </c>
      <c r="G58" s="48">
        <v>8.5800000000000001E-2</v>
      </c>
      <c r="I58" s="16"/>
      <c r="J58" s="7"/>
    </row>
    <row r="59" spans="1:10" s="28" customFormat="1">
      <c r="D59" s="32"/>
      <c r="E59" s="32"/>
      <c r="F59" s="33"/>
      <c r="G59" s="35"/>
      <c r="I59" s="16"/>
      <c r="J59" s="7"/>
    </row>
    <row r="60" spans="1:10" s="28" customFormat="1">
      <c r="A60" s="28">
        <v>45</v>
      </c>
      <c r="B60" s="39" t="s">
        <v>900</v>
      </c>
      <c r="D60" s="32"/>
      <c r="E60" s="32"/>
      <c r="F60" s="33">
        <v>2662.01</v>
      </c>
      <c r="G60" s="35">
        <v>6.7999999999999996E-3</v>
      </c>
      <c r="I60" s="16"/>
      <c r="J60" s="7"/>
    </row>
    <row r="61" spans="1:10" s="28" customFormat="1">
      <c r="A61" s="44"/>
      <c r="B61" s="46" t="s">
        <v>908</v>
      </c>
      <c r="C61" s="46"/>
      <c r="D61" s="45"/>
      <c r="E61" s="45"/>
      <c r="F61" s="47">
        <v>2662.01</v>
      </c>
      <c r="G61" s="48">
        <v>6.7999999999999996E-3</v>
      </c>
      <c r="I61" s="16"/>
      <c r="J61" s="7"/>
    </row>
    <row r="62" spans="1:10" s="28" customFormat="1">
      <c r="B62" s="39"/>
      <c r="C62" s="39"/>
      <c r="D62" s="32"/>
      <c r="E62" s="32"/>
      <c r="F62" s="66"/>
      <c r="G62" s="67"/>
      <c r="I62" s="68"/>
      <c r="J62" s="69"/>
    </row>
    <row r="63" spans="1:10" s="28" customFormat="1">
      <c r="B63" s="39" t="s">
        <v>898</v>
      </c>
      <c r="C63" s="39"/>
      <c r="D63" s="32"/>
      <c r="E63" s="32"/>
      <c r="F63" s="33"/>
      <c r="I63" s="16"/>
      <c r="J63" s="7"/>
    </row>
    <row r="64" spans="1:10" s="28" customFormat="1">
      <c r="A64" s="28">
        <v>46</v>
      </c>
      <c r="B64" s="28" t="s">
        <v>451</v>
      </c>
      <c r="D64" s="32" t="s">
        <v>185</v>
      </c>
      <c r="E64" s="32"/>
      <c r="F64" s="33">
        <v>15000</v>
      </c>
      <c r="G64" s="35">
        <v>3.7999999999999999E-2</v>
      </c>
      <c r="I64" s="16"/>
      <c r="J64" s="7"/>
    </row>
    <row r="65" spans="1:10" s="28" customFormat="1">
      <c r="A65" s="28">
        <v>47</v>
      </c>
      <c r="B65" s="28" t="s">
        <v>451</v>
      </c>
      <c r="D65" s="32" t="s">
        <v>185</v>
      </c>
      <c r="E65" s="32"/>
      <c r="F65" s="33">
        <v>10000</v>
      </c>
      <c r="G65" s="35">
        <v>2.5399999999999999E-2</v>
      </c>
      <c r="I65" s="16"/>
      <c r="J65" s="7"/>
    </row>
    <row r="66" spans="1:10" s="28" customFormat="1">
      <c r="A66" s="28">
        <v>48</v>
      </c>
      <c r="B66" s="28" t="s">
        <v>151</v>
      </c>
      <c r="D66" s="32" t="s">
        <v>185</v>
      </c>
      <c r="E66" s="32"/>
      <c r="F66" s="33">
        <v>5000</v>
      </c>
      <c r="G66" s="35">
        <v>1.2699999999999999E-2</v>
      </c>
      <c r="I66" s="16"/>
      <c r="J66" s="7"/>
    </row>
    <row r="67" spans="1:10" s="28" customFormat="1">
      <c r="A67" s="44"/>
      <c r="B67" s="46" t="s">
        <v>908</v>
      </c>
      <c r="C67" s="46"/>
      <c r="D67" s="45"/>
      <c r="E67" s="45"/>
      <c r="F67" s="47">
        <v>30000</v>
      </c>
      <c r="G67" s="48">
        <v>7.6100000000000001E-2</v>
      </c>
      <c r="I67" s="16"/>
      <c r="J67" s="7"/>
    </row>
    <row r="68" spans="1:10" s="28" customFormat="1">
      <c r="D68" s="32"/>
      <c r="E68" s="32"/>
      <c r="F68" s="33"/>
      <c r="G68" s="35"/>
      <c r="I68" s="16"/>
      <c r="J68" s="7"/>
    </row>
    <row r="69" spans="1:10" s="28" customFormat="1">
      <c r="B69" s="39" t="s">
        <v>909</v>
      </c>
      <c r="C69" s="39"/>
      <c r="D69" s="32"/>
      <c r="E69" s="32"/>
      <c r="F69" s="33"/>
      <c r="G69" s="35"/>
      <c r="I69" s="16"/>
      <c r="J69" s="7"/>
    </row>
    <row r="70" spans="1:10" s="28" customFormat="1">
      <c r="B70" s="28" t="s">
        <v>910</v>
      </c>
      <c r="D70" s="32"/>
      <c r="E70" s="32"/>
      <c r="F70" s="33">
        <v>674.87000000005355</v>
      </c>
      <c r="G70" s="35">
        <v>1.6999999999999999E-3</v>
      </c>
      <c r="I70" s="16"/>
      <c r="J70" s="7"/>
    </row>
    <row r="71" spans="1:10" s="28" customFormat="1">
      <c r="A71" s="44"/>
      <c r="B71" s="46" t="s">
        <v>908</v>
      </c>
      <c r="C71" s="46"/>
      <c r="D71" s="45"/>
      <c r="E71" s="45"/>
      <c r="F71" s="47">
        <v>674.87000000005355</v>
      </c>
      <c r="G71" s="48">
        <v>1.6999999999999999E-3</v>
      </c>
      <c r="I71" s="16"/>
      <c r="J71" s="7"/>
    </row>
    <row r="72" spans="1:10" s="28" customFormat="1">
      <c r="A72" s="50"/>
      <c r="B72" s="52" t="s">
        <v>911</v>
      </c>
      <c r="C72" s="52"/>
      <c r="D72" s="51"/>
      <c r="E72" s="51"/>
      <c r="F72" s="53">
        <v>394268.3</v>
      </c>
      <c r="G72" s="54">
        <v>1</v>
      </c>
      <c r="I72" s="16"/>
      <c r="J72" s="7"/>
    </row>
    <row r="73" spans="1:10" s="28" customFormat="1">
      <c r="A73" s="28" t="s">
        <v>912</v>
      </c>
      <c r="D73" s="32"/>
      <c r="E73" s="32"/>
      <c r="F73" s="33"/>
      <c r="I73" s="16"/>
      <c r="J73" s="7"/>
    </row>
    <row r="74" spans="1:10" s="28" customFormat="1">
      <c r="A74" s="28">
        <v>1</v>
      </c>
      <c r="B74" s="28" t="s">
        <v>914</v>
      </c>
      <c r="D74" s="32"/>
      <c r="E74" s="32"/>
      <c r="F74" s="33"/>
      <c r="G74" s="35"/>
      <c r="I74" s="16"/>
      <c r="J74" s="7"/>
    </row>
    <row r="75" spans="1:10" s="28" customFormat="1">
      <c r="A75" s="28">
        <v>2</v>
      </c>
      <c r="B75" s="28" t="s">
        <v>913</v>
      </c>
      <c r="D75" s="32"/>
      <c r="E75" s="32"/>
      <c r="F75" s="33"/>
      <c r="G75" s="35"/>
      <c r="I75" s="16"/>
      <c r="J75" s="7"/>
    </row>
    <row r="76" spans="1:10" s="28" customFormat="1" ht="121.5" customHeight="1">
      <c r="A76" s="28">
        <v>3</v>
      </c>
      <c r="B76" s="70" t="s">
        <v>929</v>
      </c>
      <c r="D76" s="32"/>
      <c r="E76" s="32"/>
      <c r="F76" s="33"/>
      <c r="I76" s="16"/>
      <c r="J76" s="7"/>
    </row>
    <row r="77" spans="1:10" s="28" customFormat="1">
      <c r="D77" s="32"/>
      <c r="E77" s="32"/>
      <c r="F77" s="33"/>
      <c r="I77" s="16"/>
      <c r="J77" s="7"/>
    </row>
    <row r="78" spans="1:10" s="28" customFormat="1">
      <c r="D78" s="32"/>
      <c r="E78" s="32"/>
      <c r="F78" s="33"/>
      <c r="G78" s="35"/>
      <c r="I78" s="16"/>
      <c r="J78" s="7"/>
    </row>
    <row r="79" spans="1:10" s="28" customFormat="1">
      <c r="A79" s="1"/>
      <c r="B79" s="1"/>
      <c r="C79" s="1"/>
      <c r="D79" s="1"/>
      <c r="E79" s="1"/>
      <c r="F79" s="1"/>
      <c r="G79" s="1"/>
      <c r="I79" s="16"/>
      <c r="J79" s="7"/>
    </row>
  </sheetData>
  <customSheetViews>
    <customSheetView guid="{1403DC94-D8BD-4DAF-99FE-19AB41C931F9}">
      <pageMargins left="0.75" right="0.75" top="1" bottom="1" header="0.5" footer="0.5"/>
      <headerFooter alignWithMargins="0"/>
    </customSheetView>
    <customSheetView guid="{EB9601F8-7613-4FE0-99CC-A7A03E2A1D24}" topLeftCell="C35">
      <selection activeCell="K44" sqref="K44"/>
      <pageMargins left="0.75" right="0.75" top="1" bottom="1" header="0.5" footer="0.5"/>
      <headerFooter alignWithMargins="0"/>
    </customSheetView>
    <customSheetView guid="{54B4DC61-12F1-4338-8E12-6C13727A6FE6}" showRuler="0" topLeftCell="A37">
      <selection activeCell="A37" sqref="A37"/>
      <pageMargins left="0.75" right="0.75" top="1" bottom="1" header="0.5" footer="0.5"/>
      <headerFooter alignWithMargins="0"/>
    </customSheetView>
    <customSheetView guid="{CA130027-387C-4045-8D15-AA97F3BB3197}" topLeftCell="A37">
      <selection activeCell="A37" sqref="A3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codeName="Sheet8"/>
  <dimension ref="A1:K25"/>
  <sheetViews>
    <sheetView workbookViewId="0">
      <selection activeCell="I12" sqref="I12"/>
    </sheetView>
  </sheetViews>
  <sheetFormatPr defaultRowHeight="15"/>
  <cols>
    <col min="1" max="1" width="7.140625" style="1" bestFit="1" customWidth="1"/>
    <col min="2" max="2" width="61.140625" style="1" bestFit="1" customWidth="1"/>
    <col min="3" max="3" width="12.7109375" style="1" bestFit="1" customWidth="1"/>
    <col min="4" max="4" width="8.42578125" style="1" bestFit="1" customWidth="1"/>
    <col min="5" max="5" width="10.8554687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20</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899</v>
      </c>
      <c r="C6" s="38"/>
      <c r="D6" s="8"/>
      <c r="E6" s="8"/>
      <c r="F6" s="9"/>
      <c r="G6" s="9"/>
      <c r="H6" s="1"/>
      <c r="I6" s="16"/>
      <c r="J6" s="7"/>
      <c r="K6" s="1"/>
    </row>
    <row r="7" spans="1:11">
      <c r="B7" s="38" t="s">
        <v>902</v>
      </c>
      <c r="C7" s="38"/>
      <c r="D7" s="8"/>
      <c r="E7" s="8"/>
      <c r="F7" s="9"/>
      <c r="G7" s="9"/>
      <c r="H7" s="1"/>
      <c r="I7" s="16"/>
      <c r="J7" s="7"/>
      <c r="K7" s="1"/>
    </row>
    <row r="8" spans="1:11" s="28" customFormat="1">
      <c r="A8" s="28">
        <v>1</v>
      </c>
      <c r="B8" s="28" t="s">
        <v>526</v>
      </c>
      <c r="C8" s="28" t="s">
        <v>527</v>
      </c>
      <c r="D8" s="32" t="s">
        <v>511</v>
      </c>
      <c r="E8" s="32">
        <v>1500000</v>
      </c>
      <c r="F8" s="33">
        <v>1460.49</v>
      </c>
      <c r="G8" s="36">
        <v>0.57299999999999995</v>
      </c>
      <c r="I8" s="16"/>
      <c r="J8" s="7"/>
    </row>
    <row r="9" spans="1:11" s="28" customFormat="1">
      <c r="A9" s="28">
        <v>2</v>
      </c>
      <c r="B9" s="28" t="s">
        <v>528</v>
      </c>
      <c r="C9" s="28" t="s">
        <v>529</v>
      </c>
      <c r="D9" s="32" t="s">
        <v>511</v>
      </c>
      <c r="E9" s="32">
        <v>500000</v>
      </c>
      <c r="F9" s="33">
        <v>474.25</v>
      </c>
      <c r="G9" s="35">
        <v>0.18609999999999999</v>
      </c>
      <c r="I9" s="40" t="s">
        <v>28</v>
      </c>
      <c r="J9" s="43" t="s">
        <v>29</v>
      </c>
    </row>
    <row r="10" spans="1:11" s="28" customFormat="1">
      <c r="A10" s="28">
        <v>3</v>
      </c>
      <c r="B10" s="28" t="s">
        <v>528</v>
      </c>
      <c r="C10" s="28" t="s">
        <v>530</v>
      </c>
      <c r="D10" s="32" t="s">
        <v>511</v>
      </c>
      <c r="E10" s="32">
        <v>500000</v>
      </c>
      <c r="F10" s="33">
        <v>468.88</v>
      </c>
      <c r="G10" s="35">
        <v>0.184</v>
      </c>
      <c r="I10" s="16" t="s">
        <v>511</v>
      </c>
      <c r="J10" s="7">
        <v>0.94309999999999983</v>
      </c>
    </row>
    <row r="11" spans="1:11" s="28" customFormat="1">
      <c r="A11" s="44"/>
      <c r="B11" s="46" t="s">
        <v>908</v>
      </c>
      <c r="C11" s="46"/>
      <c r="D11" s="45"/>
      <c r="E11" s="45"/>
      <c r="F11" s="47">
        <v>2403.62</v>
      </c>
      <c r="G11" s="48">
        <v>0.94309999999999983</v>
      </c>
      <c r="I11" s="16" t="s">
        <v>31</v>
      </c>
      <c r="J11" s="7">
        <v>5.6899999999999999E-2</v>
      </c>
    </row>
    <row r="12" spans="1:11" s="28" customFormat="1">
      <c r="D12" s="32"/>
      <c r="E12" s="32"/>
      <c r="F12" s="33"/>
      <c r="G12" s="35"/>
      <c r="I12" s="16"/>
      <c r="J12" s="16"/>
    </row>
    <row r="13" spans="1:11" s="28" customFormat="1">
      <c r="A13" s="28">
        <v>4</v>
      </c>
      <c r="B13" s="39" t="s">
        <v>900</v>
      </c>
      <c r="D13" s="32"/>
      <c r="E13" s="32"/>
      <c r="F13" s="33">
        <v>49.94</v>
      </c>
      <c r="G13" s="35">
        <v>1.9599999999999999E-2</v>
      </c>
      <c r="I13" s="16"/>
      <c r="J13" s="7"/>
    </row>
    <row r="14" spans="1:11" s="28" customFormat="1">
      <c r="A14" s="44"/>
      <c r="B14" s="46" t="s">
        <v>908</v>
      </c>
      <c r="C14" s="46"/>
      <c r="D14" s="45"/>
      <c r="E14" s="45"/>
      <c r="F14" s="47">
        <v>49.94</v>
      </c>
      <c r="G14" s="48">
        <v>1.9599999999999999E-2</v>
      </c>
      <c r="I14" s="16"/>
      <c r="J14" s="7"/>
    </row>
    <row r="15" spans="1:11" s="28" customFormat="1">
      <c r="D15" s="32"/>
      <c r="E15" s="32"/>
      <c r="F15" s="33"/>
      <c r="G15" s="35"/>
      <c r="I15" s="16"/>
      <c r="J15" s="7"/>
    </row>
    <row r="16" spans="1:11" s="28" customFormat="1">
      <c r="B16" s="39" t="s">
        <v>909</v>
      </c>
      <c r="C16" s="39"/>
      <c r="D16" s="32"/>
      <c r="E16" s="32"/>
      <c r="F16" s="33"/>
      <c r="G16" s="35"/>
      <c r="I16" s="16"/>
      <c r="J16" s="7"/>
    </row>
    <row r="17" spans="1:10" s="28" customFormat="1">
      <c r="B17" s="28" t="s">
        <v>910</v>
      </c>
      <c r="D17" s="32"/>
      <c r="E17" s="32"/>
      <c r="F17" s="33">
        <v>95.179999999999836</v>
      </c>
      <c r="G17" s="35">
        <v>3.73E-2</v>
      </c>
      <c r="I17" s="16"/>
      <c r="J17" s="7"/>
    </row>
    <row r="18" spans="1:10" s="28" customFormat="1">
      <c r="A18" s="44"/>
      <c r="B18" s="46" t="s">
        <v>908</v>
      </c>
      <c r="C18" s="46"/>
      <c r="D18" s="45"/>
      <c r="E18" s="45"/>
      <c r="F18" s="47">
        <v>95.179999999999836</v>
      </c>
      <c r="G18" s="48">
        <v>3.73E-2</v>
      </c>
      <c r="I18" s="16"/>
      <c r="J18" s="7"/>
    </row>
    <row r="19" spans="1:10" s="28" customFormat="1">
      <c r="A19" s="50"/>
      <c r="B19" s="52" t="s">
        <v>911</v>
      </c>
      <c r="C19" s="52"/>
      <c r="D19" s="51"/>
      <c r="E19" s="51"/>
      <c r="F19" s="53">
        <v>2548.7399999999998</v>
      </c>
      <c r="G19" s="54">
        <v>1</v>
      </c>
      <c r="I19" s="16"/>
      <c r="J19" s="7"/>
    </row>
    <row r="20" spans="1:10" s="28" customFormat="1">
      <c r="A20" s="28" t="s">
        <v>912</v>
      </c>
      <c r="D20" s="32"/>
      <c r="E20" s="32"/>
      <c r="F20" s="33"/>
      <c r="G20" s="35"/>
      <c r="I20" s="16"/>
      <c r="J20" s="7"/>
    </row>
    <row r="21" spans="1:10" s="28" customFormat="1">
      <c r="A21" s="28">
        <v>1</v>
      </c>
      <c r="B21" s="28" t="s">
        <v>913</v>
      </c>
      <c r="D21" s="32"/>
      <c r="E21" s="32"/>
      <c r="F21" s="33"/>
      <c r="G21" s="35"/>
      <c r="I21" s="16"/>
      <c r="J21" s="7"/>
    </row>
    <row r="22" spans="1:10" s="28" customFormat="1">
      <c r="D22" s="32"/>
      <c r="E22" s="32"/>
      <c r="F22" s="33"/>
      <c r="I22" s="16"/>
      <c r="J22" s="7"/>
    </row>
    <row r="23" spans="1:10" s="28" customFormat="1">
      <c r="D23" s="32"/>
      <c r="E23" s="32"/>
      <c r="F23" s="33"/>
      <c r="G23" s="35"/>
      <c r="I23" s="16"/>
      <c r="J23" s="7"/>
    </row>
    <row r="24" spans="1:10" s="28" customFormat="1">
      <c r="D24" s="32"/>
      <c r="E24" s="32"/>
      <c r="F24" s="33"/>
      <c r="G24" s="35"/>
      <c r="I24" s="16"/>
      <c r="J24" s="7"/>
    </row>
    <row r="25" spans="1:10" s="28" customFormat="1">
      <c r="A25" s="1"/>
      <c r="B25" s="1"/>
      <c r="C25" s="1"/>
      <c r="D25" s="1"/>
      <c r="E25" s="1"/>
      <c r="F25" s="1"/>
      <c r="G25" s="1"/>
      <c r="I25" s="16"/>
      <c r="J25" s="7"/>
    </row>
  </sheetData>
  <customSheetViews>
    <customSheetView guid="{1403DC94-D8BD-4DAF-99FE-19AB41C931F9}">
      <selection activeCell="K11" sqref="K11"/>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sheetPr codeName="Sheet18"/>
  <dimension ref="A1:K98"/>
  <sheetViews>
    <sheetView topLeftCell="A55" workbookViewId="0">
      <selection activeCell="I12" sqref="I12"/>
    </sheetView>
  </sheetViews>
  <sheetFormatPr defaultRowHeight="15"/>
  <cols>
    <col min="1" max="1" width="7.140625" style="1" bestFit="1" customWidth="1"/>
    <col min="2" max="2" width="77.42578125" style="1" bestFit="1" customWidth="1"/>
    <col min="3" max="3" width="13.5703125" style="1" bestFit="1" customWidth="1"/>
    <col min="4" max="4" width="33.5703125" style="1" bestFit="1" customWidth="1"/>
    <col min="5" max="6" width="11.8554687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ustomHeight="1">
      <c r="A1" s="12"/>
      <c r="B1" s="71" t="s">
        <v>36</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43</v>
      </c>
      <c r="C8" s="28" t="s">
        <v>44</v>
      </c>
      <c r="D8" s="32" t="s">
        <v>45</v>
      </c>
      <c r="E8" s="32">
        <v>74046</v>
      </c>
      <c r="F8" s="33">
        <v>732.17</v>
      </c>
      <c r="G8" s="36">
        <v>1.7000000000000001E-2</v>
      </c>
      <c r="I8" s="16"/>
      <c r="J8" s="7"/>
    </row>
    <row r="9" spans="1:11" s="28" customFormat="1">
      <c r="A9" s="28">
        <v>2</v>
      </c>
      <c r="B9" s="28" t="s">
        <v>90</v>
      </c>
      <c r="C9" s="28" t="s">
        <v>91</v>
      </c>
      <c r="D9" s="32" t="s">
        <v>57</v>
      </c>
      <c r="E9" s="32">
        <v>17266</v>
      </c>
      <c r="F9" s="33">
        <v>643.30999999999995</v>
      </c>
      <c r="G9" s="36">
        <v>1.4999999999999999E-2</v>
      </c>
      <c r="I9" s="40" t="s">
        <v>28</v>
      </c>
      <c r="J9" s="43" t="s">
        <v>29</v>
      </c>
    </row>
    <row r="10" spans="1:11" s="28" customFormat="1">
      <c r="A10" s="28">
        <v>3</v>
      </c>
      <c r="B10" s="28" t="s">
        <v>186</v>
      </c>
      <c r="C10" s="28" t="s">
        <v>187</v>
      </c>
      <c r="D10" s="32" t="s">
        <v>45</v>
      </c>
      <c r="E10" s="32">
        <v>177040</v>
      </c>
      <c r="F10" s="33">
        <v>586.27</v>
      </c>
      <c r="G10" s="35">
        <v>1.3599999999999999E-2</v>
      </c>
      <c r="I10" s="16" t="s">
        <v>511</v>
      </c>
      <c r="J10" s="7">
        <v>0.40389999999999998</v>
      </c>
    </row>
    <row r="11" spans="1:11" s="28" customFormat="1">
      <c r="A11" s="28">
        <v>4</v>
      </c>
      <c r="B11" s="28" t="s">
        <v>151</v>
      </c>
      <c r="C11" s="28" t="s">
        <v>152</v>
      </c>
      <c r="D11" s="32" t="s">
        <v>45</v>
      </c>
      <c r="E11" s="32">
        <v>68029</v>
      </c>
      <c r="F11" s="33">
        <v>560.41999999999996</v>
      </c>
      <c r="G11" s="35">
        <v>1.2999999999999999E-2</v>
      </c>
      <c r="I11" s="16" t="s">
        <v>488</v>
      </c>
      <c r="J11" s="7">
        <v>0.14960000000000001</v>
      </c>
    </row>
    <row r="12" spans="1:11" s="28" customFormat="1">
      <c r="A12" s="28">
        <v>5</v>
      </c>
      <c r="B12" s="28" t="s">
        <v>117</v>
      </c>
      <c r="C12" s="28" t="s">
        <v>118</v>
      </c>
      <c r="D12" s="32" t="s">
        <v>60</v>
      </c>
      <c r="E12" s="32">
        <v>120140</v>
      </c>
      <c r="F12" s="33">
        <v>516.66</v>
      </c>
      <c r="G12" s="35">
        <v>1.2E-2</v>
      </c>
      <c r="I12" s="16" t="s">
        <v>503</v>
      </c>
      <c r="J12" s="7">
        <v>6.4899999999999999E-2</v>
      </c>
    </row>
    <row r="13" spans="1:11" s="28" customFormat="1">
      <c r="A13" s="28">
        <v>6</v>
      </c>
      <c r="B13" s="28" t="s">
        <v>61</v>
      </c>
      <c r="C13" s="28" t="s">
        <v>62</v>
      </c>
      <c r="D13" s="32" t="s">
        <v>63</v>
      </c>
      <c r="E13" s="32">
        <v>82409</v>
      </c>
      <c r="F13" s="33">
        <v>515.17999999999995</v>
      </c>
      <c r="G13" s="35">
        <v>1.2E-2</v>
      </c>
      <c r="I13" s="16" t="s">
        <v>496</v>
      </c>
      <c r="J13" s="7">
        <v>4.7600000000000003E-2</v>
      </c>
    </row>
    <row r="14" spans="1:11" s="28" customFormat="1">
      <c r="A14" s="28">
        <v>7</v>
      </c>
      <c r="B14" s="28" t="s">
        <v>271</v>
      </c>
      <c r="C14" s="28" t="s">
        <v>272</v>
      </c>
      <c r="D14" s="32" t="s">
        <v>121</v>
      </c>
      <c r="E14" s="32">
        <v>28421</v>
      </c>
      <c r="F14" s="33">
        <v>483.67</v>
      </c>
      <c r="G14" s="35">
        <v>1.1299999999999999E-2</v>
      </c>
      <c r="I14" s="16" t="s">
        <v>45</v>
      </c>
      <c r="J14" s="7">
        <v>4.36E-2</v>
      </c>
    </row>
    <row r="15" spans="1:11" s="28" customFormat="1">
      <c r="A15" s="28">
        <v>8</v>
      </c>
      <c r="B15" s="28" t="s">
        <v>253</v>
      </c>
      <c r="C15" s="28" t="s">
        <v>254</v>
      </c>
      <c r="D15" s="32" t="s">
        <v>60</v>
      </c>
      <c r="E15" s="32">
        <v>92497</v>
      </c>
      <c r="F15" s="33">
        <v>396.16</v>
      </c>
      <c r="G15" s="35">
        <v>9.1999999999999998E-3</v>
      </c>
      <c r="I15" s="16" t="s">
        <v>491</v>
      </c>
      <c r="J15" s="7">
        <v>3.8800000000000001E-2</v>
      </c>
    </row>
    <row r="16" spans="1:11" s="28" customFormat="1">
      <c r="A16" s="28">
        <v>9</v>
      </c>
      <c r="B16" s="28" t="s">
        <v>127</v>
      </c>
      <c r="C16" s="28" t="s">
        <v>128</v>
      </c>
      <c r="D16" s="32" t="s">
        <v>121</v>
      </c>
      <c r="E16" s="32">
        <v>54017</v>
      </c>
      <c r="F16" s="33">
        <v>346.84</v>
      </c>
      <c r="G16" s="35">
        <v>8.0999999999999996E-3</v>
      </c>
      <c r="I16" s="16" t="s">
        <v>121</v>
      </c>
      <c r="J16" s="7">
        <v>3.78E-2</v>
      </c>
    </row>
    <row r="17" spans="1:10" s="28" customFormat="1">
      <c r="A17" s="28">
        <v>10</v>
      </c>
      <c r="B17" s="28" t="s">
        <v>321</v>
      </c>
      <c r="C17" s="28" t="s">
        <v>322</v>
      </c>
      <c r="D17" s="32" t="s">
        <v>126</v>
      </c>
      <c r="E17" s="32">
        <v>148547</v>
      </c>
      <c r="F17" s="33">
        <v>341.36</v>
      </c>
      <c r="G17" s="35">
        <v>7.9000000000000008E-3</v>
      </c>
      <c r="I17" s="16" t="s">
        <v>60</v>
      </c>
      <c r="J17" s="7">
        <v>3.5200000000000002E-2</v>
      </c>
    </row>
    <row r="18" spans="1:10" s="28" customFormat="1">
      <c r="A18" s="28">
        <v>11</v>
      </c>
      <c r="B18" s="28" t="s">
        <v>221</v>
      </c>
      <c r="C18" s="28" t="s">
        <v>222</v>
      </c>
      <c r="D18" s="32" t="s">
        <v>161</v>
      </c>
      <c r="E18" s="32">
        <v>20140</v>
      </c>
      <c r="F18" s="33">
        <v>330.45</v>
      </c>
      <c r="G18" s="35">
        <v>7.7000000000000002E-3</v>
      </c>
      <c r="I18" s="16" t="s">
        <v>57</v>
      </c>
      <c r="J18" s="7">
        <v>2.7399999999999997E-2</v>
      </c>
    </row>
    <row r="19" spans="1:10" s="28" customFormat="1">
      <c r="A19" s="28">
        <v>12</v>
      </c>
      <c r="B19" s="28" t="s">
        <v>279</v>
      </c>
      <c r="C19" s="28" t="s">
        <v>280</v>
      </c>
      <c r="D19" s="32" t="s">
        <v>57</v>
      </c>
      <c r="E19" s="32">
        <v>61274</v>
      </c>
      <c r="F19" s="33">
        <v>311.43</v>
      </c>
      <c r="G19" s="35">
        <v>7.1999999999999998E-3</v>
      </c>
      <c r="I19" s="16" t="s">
        <v>482</v>
      </c>
      <c r="J19" s="7">
        <v>1.77E-2</v>
      </c>
    </row>
    <row r="20" spans="1:10" s="28" customFormat="1">
      <c r="A20" s="28">
        <v>13</v>
      </c>
      <c r="B20" s="28" t="s">
        <v>50</v>
      </c>
      <c r="C20" s="28" t="s">
        <v>51</v>
      </c>
      <c r="D20" s="32" t="s">
        <v>52</v>
      </c>
      <c r="E20" s="32">
        <v>19032</v>
      </c>
      <c r="F20" s="33">
        <v>310.47000000000003</v>
      </c>
      <c r="G20" s="35">
        <v>7.1999999999999998E-3</v>
      </c>
      <c r="I20" s="16" t="s">
        <v>63</v>
      </c>
      <c r="J20" s="7">
        <v>1.3299999999999999E-2</v>
      </c>
    </row>
    <row r="21" spans="1:10" s="28" customFormat="1">
      <c r="A21" s="28">
        <v>14</v>
      </c>
      <c r="B21" s="28" t="s">
        <v>297</v>
      </c>
      <c r="C21" s="28" t="s">
        <v>298</v>
      </c>
      <c r="D21" s="32" t="s">
        <v>121</v>
      </c>
      <c r="E21" s="32">
        <v>34282</v>
      </c>
      <c r="F21" s="33">
        <v>305.20999999999998</v>
      </c>
      <c r="G21" s="35">
        <v>7.1000000000000004E-3</v>
      </c>
      <c r="I21" s="16" t="s">
        <v>485</v>
      </c>
      <c r="J21" s="7">
        <v>9.4000000000000004E-3</v>
      </c>
    </row>
    <row r="22" spans="1:10" s="28" customFormat="1">
      <c r="A22" s="28">
        <v>15</v>
      </c>
      <c r="B22" s="28" t="s">
        <v>92</v>
      </c>
      <c r="C22" s="28" t="s">
        <v>93</v>
      </c>
      <c r="D22" s="32" t="s">
        <v>60</v>
      </c>
      <c r="E22" s="32">
        <v>30614</v>
      </c>
      <c r="F22" s="33">
        <v>296.91000000000003</v>
      </c>
      <c r="G22" s="35">
        <v>6.8999999999999999E-3</v>
      </c>
      <c r="I22" s="16" t="s">
        <v>505</v>
      </c>
      <c r="J22" s="7">
        <v>9.2999999999999992E-3</v>
      </c>
    </row>
    <row r="23" spans="1:10" s="28" customFormat="1">
      <c r="A23" s="28">
        <v>16</v>
      </c>
      <c r="B23" s="28" t="s">
        <v>83</v>
      </c>
      <c r="C23" s="28" t="s">
        <v>84</v>
      </c>
      <c r="D23" s="32" t="s">
        <v>85</v>
      </c>
      <c r="E23" s="32">
        <v>10208</v>
      </c>
      <c r="F23" s="33">
        <v>272.77</v>
      </c>
      <c r="G23" s="35">
        <v>6.3E-3</v>
      </c>
      <c r="I23" s="16" t="s">
        <v>126</v>
      </c>
      <c r="J23" s="7">
        <v>7.9000000000000008E-3</v>
      </c>
    </row>
    <row r="24" spans="1:10" s="28" customFormat="1">
      <c r="A24" s="28">
        <v>17</v>
      </c>
      <c r="B24" s="28" t="s">
        <v>348</v>
      </c>
      <c r="C24" s="28" t="s">
        <v>349</v>
      </c>
      <c r="D24" s="32" t="s">
        <v>121</v>
      </c>
      <c r="E24" s="32">
        <v>15454</v>
      </c>
      <c r="F24" s="33">
        <v>266.33999999999997</v>
      </c>
      <c r="G24" s="35">
        <v>6.1999999999999998E-3</v>
      </c>
      <c r="I24" s="16" t="s">
        <v>161</v>
      </c>
      <c r="J24" s="7">
        <v>7.7000000000000002E-3</v>
      </c>
    </row>
    <row r="25" spans="1:10" s="28" customFormat="1">
      <c r="A25" s="28">
        <v>18</v>
      </c>
      <c r="B25" s="28" t="s">
        <v>927</v>
      </c>
      <c r="C25" s="28" t="s">
        <v>207</v>
      </c>
      <c r="D25" s="32" t="s">
        <v>208</v>
      </c>
      <c r="E25" s="32">
        <v>121099</v>
      </c>
      <c r="F25" s="33">
        <v>254.13</v>
      </c>
      <c r="G25" s="35">
        <v>5.8999999999999999E-3</v>
      </c>
      <c r="I25" s="16" t="s">
        <v>52</v>
      </c>
      <c r="J25" s="7">
        <v>7.1999999999999998E-3</v>
      </c>
    </row>
    <row r="26" spans="1:10" s="28" customFormat="1">
      <c r="A26" s="28">
        <v>19</v>
      </c>
      <c r="B26" s="28" t="s">
        <v>94</v>
      </c>
      <c r="C26" s="28" t="s">
        <v>95</v>
      </c>
      <c r="D26" s="32" t="s">
        <v>96</v>
      </c>
      <c r="E26" s="32">
        <v>209035</v>
      </c>
      <c r="F26" s="33">
        <v>251.05</v>
      </c>
      <c r="G26" s="35">
        <v>5.7999999999999996E-3</v>
      </c>
      <c r="I26" s="16" t="s">
        <v>85</v>
      </c>
      <c r="J26" s="7">
        <v>6.3E-3</v>
      </c>
    </row>
    <row r="27" spans="1:10" s="28" customFormat="1">
      <c r="A27" s="28">
        <v>20</v>
      </c>
      <c r="B27" s="28" t="s">
        <v>464</v>
      </c>
      <c r="C27" s="28" t="s">
        <v>465</v>
      </c>
      <c r="D27" s="32" t="s">
        <v>466</v>
      </c>
      <c r="E27" s="32">
        <v>58600</v>
      </c>
      <c r="F27" s="33">
        <v>244.66</v>
      </c>
      <c r="G27" s="35">
        <v>5.7000000000000002E-3</v>
      </c>
      <c r="I27" s="16" t="s">
        <v>208</v>
      </c>
      <c r="J27" s="7">
        <v>5.8999999999999999E-3</v>
      </c>
    </row>
    <row r="28" spans="1:10" s="28" customFormat="1">
      <c r="A28" s="28">
        <v>21</v>
      </c>
      <c r="B28" s="28" t="s">
        <v>291</v>
      </c>
      <c r="C28" s="28" t="s">
        <v>292</v>
      </c>
      <c r="D28" s="32" t="s">
        <v>121</v>
      </c>
      <c r="E28" s="32">
        <v>21451</v>
      </c>
      <c r="F28" s="33">
        <v>220.75</v>
      </c>
      <c r="G28" s="35">
        <v>5.1000000000000004E-3</v>
      </c>
      <c r="I28" s="16" t="s">
        <v>96</v>
      </c>
      <c r="J28" s="7">
        <v>5.7999999999999996E-3</v>
      </c>
    </row>
    <row r="29" spans="1:10" s="28" customFormat="1">
      <c r="A29" s="28">
        <v>22</v>
      </c>
      <c r="B29" s="28" t="s">
        <v>531</v>
      </c>
      <c r="C29" s="28" t="s">
        <v>532</v>
      </c>
      <c r="D29" s="32" t="s">
        <v>101</v>
      </c>
      <c r="E29" s="32">
        <v>57029</v>
      </c>
      <c r="F29" s="33">
        <v>217.34</v>
      </c>
      <c r="G29" s="35">
        <v>5.1000000000000004E-3</v>
      </c>
      <c r="I29" s="16" t="s">
        <v>466</v>
      </c>
      <c r="J29" s="7">
        <v>5.7000000000000002E-3</v>
      </c>
    </row>
    <row r="30" spans="1:10" s="28" customFormat="1">
      <c r="A30" s="28">
        <v>23</v>
      </c>
      <c r="B30" s="28" t="s">
        <v>81</v>
      </c>
      <c r="C30" s="28" t="s">
        <v>82</v>
      </c>
      <c r="D30" s="32" t="s">
        <v>57</v>
      </c>
      <c r="E30" s="32">
        <v>9245</v>
      </c>
      <c r="F30" s="33">
        <v>215.31</v>
      </c>
      <c r="G30" s="35">
        <v>5.0000000000000001E-3</v>
      </c>
      <c r="I30" s="16" t="s">
        <v>101</v>
      </c>
      <c r="J30" s="7">
        <v>5.1000000000000004E-3</v>
      </c>
    </row>
    <row r="31" spans="1:10" s="28" customFormat="1">
      <c r="A31" s="28">
        <v>24</v>
      </c>
      <c r="B31" s="28" t="s">
        <v>238</v>
      </c>
      <c r="C31" s="28" t="s">
        <v>239</v>
      </c>
      <c r="D31" s="32" t="s">
        <v>240</v>
      </c>
      <c r="E31" s="32">
        <v>60441</v>
      </c>
      <c r="F31" s="33">
        <v>183.74</v>
      </c>
      <c r="G31" s="35">
        <v>4.3E-3</v>
      </c>
      <c r="I31" s="16" t="s">
        <v>240</v>
      </c>
      <c r="J31" s="7">
        <v>4.3E-3</v>
      </c>
    </row>
    <row r="32" spans="1:10" s="28" customFormat="1">
      <c r="A32" s="28">
        <v>25</v>
      </c>
      <c r="B32" s="28" t="s">
        <v>140</v>
      </c>
      <c r="C32" s="28" t="s">
        <v>141</v>
      </c>
      <c r="D32" s="32" t="s">
        <v>60</v>
      </c>
      <c r="E32" s="32">
        <v>10974</v>
      </c>
      <c r="F32" s="33">
        <v>170.87</v>
      </c>
      <c r="G32" s="35">
        <v>4.0000000000000001E-3</v>
      </c>
      <c r="I32" s="16" t="s">
        <v>104</v>
      </c>
      <c r="J32" s="7">
        <v>3.0999999999999999E-3</v>
      </c>
    </row>
    <row r="33" spans="1:10" s="28" customFormat="1">
      <c r="A33" s="28">
        <v>26</v>
      </c>
      <c r="B33" s="28" t="s">
        <v>112</v>
      </c>
      <c r="C33" s="28" t="s">
        <v>113</v>
      </c>
      <c r="D33" s="32" t="s">
        <v>60</v>
      </c>
      <c r="E33" s="32">
        <v>12847</v>
      </c>
      <c r="F33" s="33">
        <v>134.16999999999999</v>
      </c>
      <c r="G33" s="35">
        <v>3.0999999999999999E-3</v>
      </c>
      <c r="I33" s="16" t="s">
        <v>42</v>
      </c>
      <c r="J33" s="7">
        <v>2.3999999999999998E-3</v>
      </c>
    </row>
    <row r="34" spans="1:10" s="28" customFormat="1">
      <c r="A34" s="28">
        <v>27</v>
      </c>
      <c r="B34" s="28" t="s">
        <v>162</v>
      </c>
      <c r="C34" s="28" t="s">
        <v>163</v>
      </c>
      <c r="D34" s="32" t="s">
        <v>104</v>
      </c>
      <c r="E34" s="32">
        <v>48084</v>
      </c>
      <c r="F34" s="33">
        <v>132.38</v>
      </c>
      <c r="G34" s="35">
        <v>3.0999999999999999E-3</v>
      </c>
      <c r="I34" s="16" t="s">
        <v>175</v>
      </c>
      <c r="J34" s="7">
        <v>1.8E-3</v>
      </c>
    </row>
    <row r="35" spans="1:10" s="28" customFormat="1">
      <c r="A35" s="28">
        <v>28</v>
      </c>
      <c r="B35" s="28" t="s">
        <v>53</v>
      </c>
      <c r="C35" s="28" t="s">
        <v>54</v>
      </c>
      <c r="D35" s="32" t="s">
        <v>42</v>
      </c>
      <c r="E35" s="32">
        <v>16791</v>
      </c>
      <c r="F35" s="33">
        <v>104.33</v>
      </c>
      <c r="G35" s="35">
        <v>2.3999999999999998E-3</v>
      </c>
      <c r="I35" s="16" t="s">
        <v>183</v>
      </c>
      <c r="J35" s="7">
        <v>1.6000000000000001E-3</v>
      </c>
    </row>
    <row r="36" spans="1:10" s="28" customFormat="1">
      <c r="A36" s="28">
        <v>29</v>
      </c>
      <c r="B36" s="28" t="s">
        <v>173</v>
      </c>
      <c r="C36" s="28" t="s">
        <v>174</v>
      </c>
      <c r="D36" s="32" t="s">
        <v>175</v>
      </c>
      <c r="E36" s="32">
        <v>61881</v>
      </c>
      <c r="F36" s="33">
        <v>75.459999999999994</v>
      </c>
      <c r="G36" s="35">
        <v>1.8E-3</v>
      </c>
      <c r="I36" s="16" t="s">
        <v>560</v>
      </c>
      <c r="J36" s="7">
        <v>1.1999999999999999E-3</v>
      </c>
    </row>
    <row r="37" spans="1:10" s="28" customFormat="1">
      <c r="A37" s="28">
        <v>30</v>
      </c>
      <c r="B37" s="28" t="s">
        <v>281</v>
      </c>
      <c r="C37" s="28" t="s">
        <v>282</v>
      </c>
      <c r="D37" s="32" t="s">
        <v>63</v>
      </c>
      <c r="E37" s="32">
        <v>12592</v>
      </c>
      <c r="F37" s="33">
        <v>55.79</v>
      </c>
      <c r="G37" s="35">
        <v>1.2999999999999999E-3</v>
      </c>
      <c r="I37" s="16" t="s">
        <v>30</v>
      </c>
      <c r="J37" s="7">
        <v>1.1999999999999999E-3</v>
      </c>
    </row>
    <row r="38" spans="1:10" s="28" customFormat="1">
      <c r="A38" s="28">
        <v>31</v>
      </c>
      <c r="B38" s="28" t="s">
        <v>299</v>
      </c>
      <c r="C38" s="28" t="s">
        <v>300</v>
      </c>
      <c r="D38" s="32" t="s">
        <v>57</v>
      </c>
      <c r="E38" s="32">
        <v>1666</v>
      </c>
      <c r="F38" s="33">
        <v>8.4700000000000006</v>
      </c>
      <c r="G38" s="35">
        <v>2.0000000000000001E-4</v>
      </c>
      <c r="I38" s="16" t="s">
        <v>566</v>
      </c>
      <c r="J38" s="7">
        <v>1.1999999999999999E-3</v>
      </c>
    </row>
    <row r="39" spans="1:10" s="28" customFormat="1">
      <c r="A39" s="44"/>
      <c r="B39" s="46" t="s">
        <v>908</v>
      </c>
      <c r="C39" s="46"/>
      <c r="D39" s="45"/>
      <c r="E39" s="45"/>
      <c r="F39" s="47">
        <v>9484.07</v>
      </c>
      <c r="G39" s="48">
        <v>0.2205</v>
      </c>
      <c r="I39" s="16" t="s">
        <v>185</v>
      </c>
      <c r="J39" s="7">
        <v>2.0000000000000001E-4</v>
      </c>
    </row>
    <row r="40" spans="1:10" s="28" customFormat="1">
      <c r="D40" s="32"/>
      <c r="E40" s="32"/>
      <c r="F40" s="33"/>
      <c r="G40" s="35"/>
      <c r="I40" s="16" t="s">
        <v>31</v>
      </c>
      <c r="J40" s="7">
        <v>3.2899999999999999E-2</v>
      </c>
    </row>
    <row r="41" spans="1:10" s="28" customFormat="1">
      <c r="B41" s="39" t="s">
        <v>896</v>
      </c>
      <c r="C41" s="39"/>
      <c r="D41" s="32"/>
      <c r="E41" s="32"/>
      <c r="F41" s="33"/>
      <c r="G41" s="35"/>
      <c r="I41" s="16"/>
      <c r="J41" s="16"/>
    </row>
    <row r="42" spans="1:10" s="28" customFormat="1">
      <c r="B42" s="39" t="s">
        <v>897</v>
      </c>
      <c r="C42" s="39"/>
      <c r="D42" s="32"/>
      <c r="E42" s="32"/>
      <c r="F42" s="33"/>
      <c r="G42" s="35"/>
      <c r="I42" s="16"/>
      <c r="J42" s="7"/>
    </row>
    <row r="43" spans="1:10" s="28" customFormat="1">
      <c r="B43" s="39" t="s">
        <v>894</v>
      </c>
      <c r="C43" s="39"/>
      <c r="D43" s="32"/>
      <c r="E43" s="32"/>
      <c r="F43" s="33"/>
      <c r="G43" s="35"/>
      <c r="I43" s="16"/>
      <c r="J43" s="7"/>
    </row>
    <row r="44" spans="1:10" s="28" customFormat="1">
      <c r="A44" s="28">
        <v>32</v>
      </c>
      <c r="B44" s="28" t="s">
        <v>533</v>
      </c>
      <c r="C44" s="28" t="s">
        <v>534</v>
      </c>
      <c r="D44" s="32" t="s">
        <v>503</v>
      </c>
      <c r="E44" s="32">
        <v>250</v>
      </c>
      <c r="F44" s="33">
        <v>2790.07</v>
      </c>
      <c r="G44" s="35">
        <v>6.4899999999999999E-2</v>
      </c>
      <c r="I44" s="16"/>
      <c r="J44" s="7"/>
    </row>
    <row r="45" spans="1:10" s="28" customFormat="1">
      <c r="A45" s="28">
        <v>33</v>
      </c>
      <c r="B45" s="28" t="s">
        <v>535</v>
      </c>
      <c r="C45" s="28" t="s">
        <v>536</v>
      </c>
      <c r="D45" s="32" t="s">
        <v>496</v>
      </c>
      <c r="E45" s="32">
        <v>400</v>
      </c>
      <c r="F45" s="33">
        <v>2044.38</v>
      </c>
      <c r="G45" s="35">
        <v>4.7600000000000003E-2</v>
      </c>
      <c r="I45" s="16"/>
      <c r="J45" s="7"/>
    </row>
    <row r="46" spans="1:10" s="28" customFormat="1">
      <c r="A46" s="28">
        <v>34</v>
      </c>
      <c r="B46" s="28" t="s">
        <v>489</v>
      </c>
      <c r="C46" s="28" t="s">
        <v>490</v>
      </c>
      <c r="D46" s="32" t="s">
        <v>491</v>
      </c>
      <c r="E46" s="32">
        <v>167</v>
      </c>
      <c r="F46" s="33">
        <v>1666.15</v>
      </c>
      <c r="G46" s="35">
        <v>3.8800000000000001E-2</v>
      </c>
      <c r="I46" s="16"/>
      <c r="J46" s="7"/>
    </row>
    <row r="47" spans="1:10" s="28" customFormat="1">
      <c r="A47" s="28">
        <v>35</v>
      </c>
      <c r="B47" s="28" t="s">
        <v>497</v>
      </c>
      <c r="C47" s="28" t="s">
        <v>498</v>
      </c>
      <c r="D47" s="32" t="s">
        <v>488</v>
      </c>
      <c r="E47" s="32">
        <v>150</v>
      </c>
      <c r="F47" s="33">
        <v>1536.72</v>
      </c>
      <c r="G47" s="35">
        <v>3.5799999999999998E-2</v>
      </c>
      <c r="I47" s="16"/>
      <c r="J47" s="7"/>
    </row>
    <row r="48" spans="1:10" s="28" customFormat="1">
      <c r="A48" s="28">
        <v>36</v>
      </c>
      <c r="B48" s="28" t="s">
        <v>537</v>
      </c>
      <c r="C48" s="28" t="s">
        <v>538</v>
      </c>
      <c r="D48" s="32" t="s">
        <v>488</v>
      </c>
      <c r="E48" s="32">
        <v>100</v>
      </c>
      <c r="F48" s="33">
        <v>1028.92</v>
      </c>
      <c r="G48" s="35">
        <v>2.4E-2</v>
      </c>
      <c r="I48" s="16"/>
      <c r="J48" s="7"/>
    </row>
    <row r="49" spans="1:10" s="28" customFormat="1">
      <c r="A49" s="28">
        <v>37</v>
      </c>
      <c r="B49" s="28" t="s">
        <v>497</v>
      </c>
      <c r="C49" s="28" t="s">
        <v>539</v>
      </c>
      <c r="D49" s="32" t="s">
        <v>488</v>
      </c>
      <c r="E49" s="32">
        <v>100</v>
      </c>
      <c r="F49" s="33">
        <v>1014.22</v>
      </c>
      <c r="G49" s="35">
        <v>2.3599999999999999E-2</v>
      </c>
      <c r="I49" s="16"/>
      <c r="J49" s="7"/>
    </row>
    <row r="50" spans="1:10" s="28" customFormat="1">
      <c r="A50" s="28">
        <v>38</v>
      </c>
      <c r="B50" s="28" t="s">
        <v>540</v>
      </c>
      <c r="C50" s="28" t="s">
        <v>541</v>
      </c>
      <c r="D50" s="32" t="s">
        <v>488</v>
      </c>
      <c r="E50" s="32">
        <v>90</v>
      </c>
      <c r="F50" s="33">
        <v>919.44</v>
      </c>
      <c r="G50" s="35">
        <v>2.1399999999999999E-2</v>
      </c>
      <c r="I50" s="16"/>
      <c r="J50" s="7"/>
    </row>
    <row r="51" spans="1:10" s="28" customFormat="1">
      <c r="A51" s="28">
        <v>39</v>
      </c>
      <c r="B51" s="28" t="s">
        <v>542</v>
      </c>
      <c r="C51" s="28" t="s">
        <v>543</v>
      </c>
      <c r="D51" s="32" t="s">
        <v>482</v>
      </c>
      <c r="E51" s="32">
        <v>60</v>
      </c>
      <c r="F51" s="33">
        <v>608.82000000000005</v>
      </c>
      <c r="G51" s="35">
        <v>1.4200000000000001E-2</v>
      </c>
      <c r="I51" s="16"/>
      <c r="J51" s="7"/>
    </row>
    <row r="52" spans="1:10" s="28" customFormat="1">
      <c r="A52" s="28">
        <v>40</v>
      </c>
      <c r="B52" s="28" t="s">
        <v>540</v>
      </c>
      <c r="C52" s="28" t="s">
        <v>544</v>
      </c>
      <c r="D52" s="32" t="s">
        <v>488</v>
      </c>
      <c r="E52" s="32">
        <v>50</v>
      </c>
      <c r="F52" s="33">
        <v>500.17</v>
      </c>
      <c r="G52" s="35">
        <v>1.1599999999999999E-2</v>
      </c>
      <c r="I52" s="16"/>
      <c r="J52" s="7"/>
    </row>
    <row r="53" spans="1:10" s="28" customFormat="1">
      <c r="A53" s="28">
        <v>41</v>
      </c>
      <c r="B53" s="28" t="s">
        <v>545</v>
      </c>
      <c r="C53" s="28" t="s">
        <v>546</v>
      </c>
      <c r="D53" s="32" t="s">
        <v>485</v>
      </c>
      <c r="E53" s="32">
        <v>40000</v>
      </c>
      <c r="F53" s="33">
        <v>404.55</v>
      </c>
      <c r="G53" s="35">
        <v>9.4000000000000004E-3</v>
      </c>
      <c r="I53" s="16"/>
      <c r="J53" s="7"/>
    </row>
    <row r="54" spans="1:10" s="28" customFormat="1">
      <c r="A54" s="28">
        <v>42</v>
      </c>
      <c r="B54" s="28" t="s">
        <v>480</v>
      </c>
      <c r="C54" s="28" t="s">
        <v>504</v>
      </c>
      <c r="D54" s="32" t="s">
        <v>505</v>
      </c>
      <c r="E54" s="32">
        <v>40</v>
      </c>
      <c r="F54" s="33">
        <v>400.21</v>
      </c>
      <c r="G54" s="35">
        <v>9.2999999999999992E-3</v>
      </c>
      <c r="I54" s="16"/>
      <c r="J54" s="7"/>
    </row>
    <row r="55" spans="1:10" s="28" customFormat="1">
      <c r="A55" s="28">
        <v>43</v>
      </c>
      <c r="B55" s="28" t="s">
        <v>540</v>
      </c>
      <c r="C55" s="28" t="s">
        <v>547</v>
      </c>
      <c r="D55" s="32" t="s">
        <v>488</v>
      </c>
      <c r="E55" s="32">
        <v>40</v>
      </c>
      <c r="F55" s="33">
        <v>398.68</v>
      </c>
      <c r="G55" s="35">
        <v>9.2999999999999992E-3</v>
      </c>
      <c r="I55" s="16"/>
      <c r="J55" s="7"/>
    </row>
    <row r="56" spans="1:10" s="28" customFormat="1">
      <c r="A56" s="28">
        <v>44</v>
      </c>
      <c r="B56" s="28" t="s">
        <v>548</v>
      </c>
      <c r="C56" s="28" t="s">
        <v>549</v>
      </c>
      <c r="D56" s="32" t="s">
        <v>488</v>
      </c>
      <c r="E56" s="32">
        <v>35</v>
      </c>
      <c r="F56" s="33">
        <v>350.27</v>
      </c>
      <c r="G56" s="35">
        <v>8.2000000000000007E-3</v>
      </c>
      <c r="I56" s="16"/>
      <c r="J56" s="7"/>
    </row>
    <row r="57" spans="1:10" s="28" customFormat="1">
      <c r="A57" s="28">
        <v>45</v>
      </c>
      <c r="B57" s="28" t="s">
        <v>492</v>
      </c>
      <c r="C57" s="28" t="s">
        <v>493</v>
      </c>
      <c r="D57" s="32" t="s">
        <v>488</v>
      </c>
      <c r="E57" s="32">
        <v>23</v>
      </c>
      <c r="F57" s="33">
        <v>230.15</v>
      </c>
      <c r="G57" s="35">
        <v>5.4000000000000003E-3</v>
      </c>
      <c r="I57" s="16"/>
      <c r="J57" s="7"/>
    </row>
    <row r="58" spans="1:10" s="28" customFormat="1">
      <c r="A58" s="28">
        <v>46</v>
      </c>
      <c r="B58" s="28" t="s">
        <v>550</v>
      </c>
      <c r="C58" s="28" t="s">
        <v>551</v>
      </c>
      <c r="D58" s="32" t="s">
        <v>488</v>
      </c>
      <c r="E58" s="32">
        <v>1736927</v>
      </c>
      <c r="F58" s="33">
        <v>221.1</v>
      </c>
      <c r="G58" s="35">
        <v>5.1000000000000004E-3</v>
      </c>
      <c r="I58" s="16"/>
      <c r="J58" s="7"/>
    </row>
    <row r="59" spans="1:10" s="28" customFormat="1">
      <c r="A59" s="28">
        <v>47</v>
      </c>
      <c r="B59" s="28" t="s">
        <v>540</v>
      </c>
      <c r="C59" s="28" t="s">
        <v>552</v>
      </c>
      <c r="D59" s="32" t="s">
        <v>488</v>
      </c>
      <c r="E59" s="32">
        <v>10</v>
      </c>
      <c r="F59" s="33">
        <v>102.01</v>
      </c>
      <c r="G59" s="35">
        <v>2.3999999999999998E-3</v>
      </c>
      <c r="I59" s="16"/>
      <c r="J59" s="7"/>
    </row>
    <row r="60" spans="1:10" s="28" customFormat="1">
      <c r="A60" s="28">
        <v>48</v>
      </c>
      <c r="B60" s="28" t="s">
        <v>480</v>
      </c>
      <c r="C60" s="28" t="s">
        <v>553</v>
      </c>
      <c r="D60" s="32" t="s">
        <v>482</v>
      </c>
      <c r="E60" s="32">
        <v>10</v>
      </c>
      <c r="F60" s="33">
        <v>100.01</v>
      </c>
      <c r="G60" s="35">
        <v>2.3E-3</v>
      </c>
      <c r="I60" s="16"/>
      <c r="J60" s="7"/>
    </row>
    <row r="61" spans="1:10" s="28" customFormat="1">
      <c r="A61" s="28">
        <v>49</v>
      </c>
      <c r="B61" s="28" t="s">
        <v>548</v>
      </c>
      <c r="C61" s="28" t="s">
        <v>554</v>
      </c>
      <c r="D61" s="32" t="s">
        <v>488</v>
      </c>
      <c r="E61" s="32">
        <v>7</v>
      </c>
      <c r="F61" s="33">
        <v>70.209999999999994</v>
      </c>
      <c r="G61" s="35">
        <v>1.6000000000000001E-3</v>
      </c>
      <c r="I61" s="16"/>
      <c r="J61" s="7"/>
    </row>
    <row r="62" spans="1:10" s="28" customFormat="1">
      <c r="A62" s="28">
        <v>50</v>
      </c>
      <c r="B62" s="28" t="s">
        <v>181</v>
      </c>
      <c r="C62" s="28" t="s">
        <v>555</v>
      </c>
      <c r="D62" s="32" t="s">
        <v>183</v>
      </c>
      <c r="E62" s="32">
        <v>687134</v>
      </c>
      <c r="F62" s="33">
        <v>69.209999999999994</v>
      </c>
      <c r="G62" s="35">
        <v>1.6000000000000001E-3</v>
      </c>
      <c r="I62" s="16"/>
      <c r="J62" s="7"/>
    </row>
    <row r="63" spans="1:10" s="28" customFormat="1">
      <c r="A63" s="28">
        <v>51</v>
      </c>
      <c r="B63" s="28" t="s">
        <v>556</v>
      </c>
      <c r="C63" s="28" t="s">
        <v>557</v>
      </c>
      <c r="D63" s="32" t="s">
        <v>488</v>
      </c>
      <c r="E63" s="32">
        <v>5</v>
      </c>
      <c r="F63" s="33">
        <v>50</v>
      </c>
      <c r="G63" s="35">
        <v>1.1999999999999999E-3</v>
      </c>
      <c r="I63" s="16"/>
      <c r="J63" s="7"/>
    </row>
    <row r="64" spans="1:10" s="28" customFormat="1">
      <c r="A64" s="28">
        <v>52</v>
      </c>
      <c r="B64" s="28" t="s">
        <v>558</v>
      </c>
      <c r="C64" s="28" t="s">
        <v>559</v>
      </c>
      <c r="D64" s="32" t="s">
        <v>560</v>
      </c>
      <c r="E64" s="32">
        <v>5</v>
      </c>
      <c r="F64" s="33">
        <v>49.95</v>
      </c>
      <c r="G64" s="35">
        <v>1.1999999999999999E-3</v>
      </c>
      <c r="I64" s="16"/>
      <c r="J64" s="7"/>
    </row>
    <row r="65" spans="1:10" s="28" customFormat="1">
      <c r="A65" s="28">
        <v>53</v>
      </c>
      <c r="B65" s="28" t="s">
        <v>480</v>
      </c>
      <c r="C65" s="28" t="s">
        <v>561</v>
      </c>
      <c r="D65" s="32" t="s">
        <v>482</v>
      </c>
      <c r="E65" s="32">
        <v>5</v>
      </c>
      <c r="F65" s="33">
        <v>49.87</v>
      </c>
      <c r="G65" s="35">
        <v>1.1999999999999999E-3</v>
      </c>
      <c r="I65" s="16"/>
      <c r="J65" s="7"/>
    </row>
    <row r="66" spans="1:10" s="28" customFormat="1">
      <c r="A66" s="44"/>
      <c r="B66" s="46" t="s">
        <v>908</v>
      </c>
      <c r="C66" s="46"/>
      <c r="D66" s="45"/>
      <c r="E66" s="45"/>
      <c r="F66" s="47">
        <v>14605.11</v>
      </c>
      <c r="G66" s="48">
        <v>0.3400999999999999</v>
      </c>
      <c r="I66" s="16"/>
      <c r="J66" s="7"/>
    </row>
    <row r="67" spans="1:10" s="28" customFormat="1">
      <c r="D67" s="32"/>
      <c r="E67" s="32"/>
      <c r="F67" s="33"/>
      <c r="I67" s="16"/>
      <c r="J67" s="7"/>
    </row>
    <row r="68" spans="1:10" s="28" customFormat="1">
      <c r="B68" s="39" t="s">
        <v>901</v>
      </c>
      <c r="C68" s="39"/>
      <c r="D68" s="32"/>
      <c r="E68" s="32"/>
      <c r="F68" s="33"/>
      <c r="I68" s="16"/>
      <c r="J68" s="7"/>
    </row>
    <row r="69" spans="1:10" s="28" customFormat="1">
      <c r="A69" s="28">
        <v>54</v>
      </c>
      <c r="B69" s="28" t="s">
        <v>509</v>
      </c>
      <c r="C69" s="28" t="s">
        <v>510</v>
      </c>
      <c r="D69" s="32" t="s">
        <v>511</v>
      </c>
      <c r="E69" s="32">
        <v>10500000</v>
      </c>
      <c r="F69" s="33">
        <v>11119.69</v>
      </c>
      <c r="G69" s="35">
        <v>0.25879999999999997</v>
      </c>
      <c r="I69" s="16"/>
      <c r="J69" s="7"/>
    </row>
    <row r="70" spans="1:10" s="28" customFormat="1">
      <c r="A70" s="28">
        <v>55</v>
      </c>
      <c r="B70" s="28" t="s">
        <v>512</v>
      </c>
      <c r="C70" s="28" t="s">
        <v>513</v>
      </c>
      <c r="D70" s="32" t="s">
        <v>511</v>
      </c>
      <c r="E70" s="32">
        <v>3000000</v>
      </c>
      <c r="F70" s="33">
        <v>3088.58</v>
      </c>
      <c r="G70" s="35">
        <v>7.1900000000000006E-2</v>
      </c>
      <c r="I70" s="16"/>
      <c r="J70" s="7"/>
    </row>
    <row r="71" spans="1:10" s="28" customFormat="1">
      <c r="A71" s="28">
        <v>56</v>
      </c>
      <c r="B71" s="28" t="s">
        <v>522</v>
      </c>
      <c r="C71" s="28" t="s">
        <v>523</v>
      </c>
      <c r="D71" s="32" t="s">
        <v>511</v>
      </c>
      <c r="E71" s="32">
        <v>2500000</v>
      </c>
      <c r="F71" s="33">
        <v>2638.84</v>
      </c>
      <c r="G71" s="35">
        <v>6.1400000000000003E-2</v>
      </c>
      <c r="I71" s="16"/>
      <c r="J71" s="7"/>
    </row>
    <row r="72" spans="1:10" s="28" customFormat="1">
      <c r="A72" s="28">
        <v>57</v>
      </c>
      <c r="B72" s="28" t="s">
        <v>514</v>
      </c>
      <c r="C72" s="28" t="s">
        <v>515</v>
      </c>
      <c r="D72" s="32" t="s">
        <v>511</v>
      </c>
      <c r="E72" s="32">
        <v>500000</v>
      </c>
      <c r="F72" s="33">
        <v>508.11</v>
      </c>
      <c r="G72" s="35">
        <v>1.18E-2</v>
      </c>
      <c r="I72" s="16"/>
      <c r="J72" s="7"/>
    </row>
    <row r="73" spans="1:10" s="28" customFormat="1">
      <c r="A73" s="44"/>
      <c r="B73" s="46" t="s">
        <v>908</v>
      </c>
      <c r="C73" s="46"/>
      <c r="D73" s="45"/>
      <c r="E73" s="45"/>
      <c r="F73" s="47">
        <v>17355.22</v>
      </c>
      <c r="G73" s="48">
        <v>0.40389999999999998</v>
      </c>
      <c r="I73" s="16"/>
      <c r="J73" s="7"/>
    </row>
    <row r="74" spans="1:10" s="28" customFormat="1">
      <c r="D74" s="32"/>
      <c r="E74" s="32"/>
      <c r="F74" s="33"/>
      <c r="G74" s="35"/>
      <c r="I74" s="16"/>
      <c r="J74" s="7"/>
    </row>
    <row r="75" spans="1:10" s="28" customFormat="1">
      <c r="B75" s="39" t="s">
        <v>899</v>
      </c>
      <c r="C75" s="39"/>
      <c r="D75" s="32"/>
      <c r="E75" s="32"/>
      <c r="F75" s="33"/>
      <c r="G75" s="35"/>
      <c r="I75" s="16"/>
      <c r="J75" s="7"/>
    </row>
    <row r="76" spans="1:10" s="28" customFormat="1">
      <c r="B76" s="39" t="s">
        <v>903</v>
      </c>
      <c r="C76" s="39"/>
      <c r="D76" s="32"/>
      <c r="E76" s="32"/>
      <c r="F76" s="33"/>
      <c r="G76" s="35"/>
      <c r="I76" s="16"/>
      <c r="J76" s="7"/>
    </row>
    <row r="77" spans="1:10" s="28" customFormat="1">
      <c r="A77" s="28">
        <v>58</v>
      </c>
      <c r="B77" s="28" t="s">
        <v>562</v>
      </c>
      <c r="C77" s="28" t="s">
        <v>563</v>
      </c>
      <c r="D77" s="32" t="s">
        <v>30</v>
      </c>
      <c r="E77" s="32">
        <v>50</v>
      </c>
      <c r="F77" s="33">
        <v>49.86</v>
      </c>
      <c r="G77" s="35">
        <v>1.1999999999999999E-3</v>
      </c>
      <c r="I77" s="16"/>
      <c r="J77" s="7"/>
    </row>
    <row r="78" spans="1:10" s="28" customFormat="1">
      <c r="A78" s="28">
        <v>59</v>
      </c>
      <c r="B78" s="28" t="s">
        <v>564</v>
      </c>
      <c r="C78" s="28" t="s">
        <v>565</v>
      </c>
      <c r="D78" s="32" t="s">
        <v>566</v>
      </c>
      <c r="E78" s="32">
        <v>50</v>
      </c>
      <c r="F78" s="33">
        <v>49.85</v>
      </c>
      <c r="G78" s="35">
        <v>1.1999999999999999E-3</v>
      </c>
      <c r="I78" s="16"/>
      <c r="J78" s="7"/>
    </row>
    <row r="79" spans="1:10" s="28" customFormat="1">
      <c r="A79" s="44"/>
      <c r="B79" s="46" t="s">
        <v>908</v>
      </c>
      <c r="C79" s="46"/>
      <c r="D79" s="45"/>
      <c r="E79" s="45"/>
      <c r="F79" s="47">
        <v>99.710000000000008</v>
      </c>
      <c r="G79" s="48">
        <v>2.3999999999999998E-3</v>
      </c>
      <c r="I79" s="16"/>
      <c r="J79" s="7"/>
    </row>
    <row r="80" spans="1:10" s="28" customFormat="1">
      <c r="D80" s="32"/>
      <c r="E80" s="32"/>
      <c r="F80" s="33"/>
      <c r="I80" s="16"/>
      <c r="J80" s="7"/>
    </row>
    <row r="81" spans="1:10" s="28" customFormat="1">
      <c r="A81" s="28">
        <v>60</v>
      </c>
      <c r="B81" s="39" t="s">
        <v>900</v>
      </c>
      <c r="D81" s="32"/>
      <c r="E81" s="32"/>
      <c r="F81" s="33">
        <v>489.47</v>
      </c>
      <c r="G81" s="35">
        <v>1.14E-2</v>
      </c>
      <c r="I81" s="16"/>
      <c r="J81" s="7"/>
    </row>
    <row r="82" spans="1:10" s="28" customFormat="1">
      <c r="A82" s="44"/>
      <c r="B82" s="46" t="s">
        <v>908</v>
      </c>
      <c r="C82" s="46"/>
      <c r="D82" s="45"/>
      <c r="E82" s="45"/>
      <c r="F82" s="47">
        <v>489.47</v>
      </c>
      <c r="G82" s="48">
        <v>1.14E-2</v>
      </c>
      <c r="I82" s="16"/>
      <c r="J82" s="7"/>
    </row>
    <row r="83" spans="1:10" s="28" customFormat="1">
      <c r="D83" s="32"/>
      <c r="E83" s="32"/>
      <c r="F83" s="33"/>
      <c r="G83" s="35"/>
      <c r="I83" s="16"/>
      <c r="J83" s="7"/>
    </row>
    <row r="84" spans="1:10" s="28" customFormat="1">
      <c r="B84" s="39" t="s">
        <v>898</v>
      </c>
      <c r="C84" s="39"/>
      <c r="D84" s="32"/>
      <c r="E84" s="32"/>
      <c r="F84" s="33"/>
      <c r="I84" s="16"/>
      <c r="J84" s="7"/>
    </row>
    <row r="85" spans="1:10" s="28" customFormat="1">
      <c r="A85" s="28">
        <v>61</v>
      </c>
      <c r="B85" s="28" t="s">
        <v>925</v>
      </c>
      <c r="D85" s="32" t="s">
        <v>185</v>
      </c>
      <c r="E85" s="32"/>
      <c r="F85" s="33">
        <v>7.5</v>
      </c>
      <c r="G85" s="35">
        <v>2.0000000000000001E-4</v>
      </c>
      <c r="I85" s="16"/>
      <c r="J85" s="7"/>
    </row>
    <row r="86" spans="1:10" s="28" customFormat="1">
      <c r="A86" s="44"/>
      <c r="B86" s="46" t="s">
        <v>908</v>
      </c>
      <c r="C86" s="46"/>
      <c r="D86" s="45"/>
      <c r="E86" s="45"/>
      <c r="F86" s="47">
        <v>7.5</v>
      </c>
      <c r="G86" s="48">
        <v>2.0000000000000001E-4</v>
      </c>
      <c r="I86" s="16"/>
      <c r="J86" s="7"/>
    </row>
    <row r="87" spans="1:10" s="28" customFormat="1">
      <c r="B87" s="39"/>
      <c r="C87" s="39"/>
      <c r="D87" s="32"/>
      <c r="E87" s="32"/>
      <c r="F87" s="66"/>
      <c r="G87" s="67"/>
      <c r="I87" s="68"/>
      <c r="J87" s="69"/>
    </row>
    <row r="88" spans="1:10" s="28" customFormat="1">
      <c r="B88" s="39" t="s">
        <v>909</v>
      </c>
      <c r="C88" s="39"/>
      <c r="D88" s="32"/>
      <c r="E88" s="32"/>
      <c r="F88" s="33"/>
      <c r="G88" s="35"/>
      <c r="I88" s="16"/>
      <c r="J88" s="7"/>
    </row>
    <row r="89" spans="1:10" s="28" customFormat="1">
      <c r="B89" s="28" t="s">
        <v>910</v>
      </c>
      <c r="D89" s="32"/>
      <c r="E89" s="32"/>
      <c r="F89" s="33">
        <v>918.65999999999622</v>
      </c>
      <c r="G89" s="35">
        <v>2.1499999999999998E-2</v>
      </c>
      <c r="I89" s="16"/>
      <c r="J89" s="7"/>
    </row>
    <row r="90" spans="1:10" s="28" customFormat="1">
      <c r="A90" s="44"/>
      <c r="B90" s="46" t="s">
        <v>908</v>
      </c>
      <c r="C90" s="46"/>
      <c r="D90" s="45"/>
      <c r="E90" s="45"/>
      <c r="F90" s="47">
        <v>918.65999999999622</v>
      </c>
      <c r="G90" s="48">
        <v>2.1499999999999998E-2</v>
      </c>
      <c r="I90" s="16"/>
      <c r="J90" s="7"/>
    </row>
    <row r="91" spans="1:10" s="28" customFormat="1">
      <c r="A91" s="50"/>
      <c r="B91" s="52" t="s">
        <v>911</v>
      </c>
      <c r="C91" s="52"/>
      <c r="D91" s="51"/>
      <c r="E91" s="51"/>
      <c r="F91" s="53">
        <v>42959.74</v>
      </c>
      <c r="G91" s="54">
        <v>1</v>
      </c>
      <c r="I91" s="16"/>
      <c r="J91" s="7"/>
    </row>
    <row r="92" spans="1:10" s="28" customFormat="1">
      <c r="A92" s="28" t="s">
        <v>912</v>
      </c>
      <c r="D92" s="32"/>
      <c r="E92" s="32"/>
      <c r="F92" s="33"/>
      <c r="G92" s="35"/>
      <c r="I92" s="16"/>
      <c r="J92" s="7"/>
    </row>
    <row r="93" spans="1:10" s="28" customFormat="1">
      <c r="A93" s="28">
        <v>1</v>
      </c>
      <c r="B93" s="28" t="s">
        <v>914</v>
      </c>
      <c r="D93" s="32"/>
      <c r="E93" s="32"/>
      <c r="F93" s="33"/>
      <c r="I93" s="16"/>
      <c r="J93" s="7"/>
    </row>
    <row r="94" spans="1:10" s="28" customFormat="1">
      <c r="A94" s="28">
        <v>2</v>
      </c>
      <c r="B94" s="28" t="s">
        <v>913</v>
      </c>
      <c r="D94" s="32"/>
      <c r="E94" s="32"/>
      <c r="F94" s="33"/>
      <c r="G94" s="35"/>
      <c r="I94" s="16"/>
      <c r="J94" s="7"/>
    </row>
    <row r="95" spans="1:10" s="28" customFormat="1">
      <c r="A95" s="28">
        <v>3</v>
      </c>
      <c r="B95" s="28" t="s">
        <v>921</v>
      </c>
      <c r="D95" s="32"/>
      <c r="E95" s="32"/>
      <c r="F95" s="33"/>
      <c r="G95" s="35"/>
      <c r="I95" s="16"/>
      <c r="J95" s="7"/>
    </row>
    <row r="96" spans="1:10" s="28" customFormat="1">
      <c r="D96" s="32"/>
      <c r="E96" s="32"/>
      <c r="F96" s="33"/>
      <c r="I96" s="16"/>
      <c r="J96" s="7"/>
    </row>
    <row r="97" spans="1:10" s="28" customFormat="1">
      <c r="D97" s="32"/>
      <c r="E97" s="32"/>
      <c r="F97" s="33"/>
      <c r="I97" s="16"/>
      <c r="J97" s="7"/>
    </row>
    <row r="98" spans="1:10" s="28" customFormat="1">
      <c r="A98" s="1"/>
      <c r="B98" s="1"/>
      <c r="C98" s="1"/>
      <c r="D98" s="1"/>
      <c r="E98" s="1"/>
      <c r="F98" s="1"/>
      <c r="G98" s="1"/>
      <c r="I98" s="16"/>
      <c r="J98" s="7"/>
    </row>
  </sheetData>
  <customSheetViews>
    <customSheetView guid="{1403DC94-D8BD-4DAF-99FE-19AB41C931F9}" topLeftCell="C49">
      <selection activeCell="K10" sqref="K10"/>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selection activeCell="B1" sqref="B1:F1"/>
      <pageMargins left="0.75" right="0.75" top="1" bottom="1" header="0.5" footer="0.5"/>
      <headerFooter alignWithMargins="0"/>
    </customSheetView>
    <customSheetView guid="{CA130027-387C-4045-8D15-AA97F3BB3197}">
      <selection activeCell="B1" sqref="B1:F1"/>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sheetPr codeName="Sheet9"/>
  <dimension ref="A1:K98"/>
  <sheetViews>
    <sheetView topLeftCell="A64" workbookViewId="0">
      <selection activeCell="I12" sqref="I12"/>
    </sheetView>
  </sheetViews>
  <sheetFormatPr defaultRowHeight="15"/>
  <cols>
    <col min="1" max="1" width="7.140625" style="1" bestFit="1" customWidth="1"/>
    <col min="2" max="2" width="77.42578125" style="1" bestFit="1" customWidth="1"/>
    <col min="3" max="3" width="13.28515625" style="1" bestFit="1" customWidth="1"/>
    <col min="4" max="4" width="45" style="1" bestFit="1" customWidth="1"/>
    <col min="5" max="5" width="10.85546875" style="1" bestFit="1" customWidth="1"/>
    <col min="6" max="6" width="13.140625" style="1" bestFit="1" customWidth="1"/>
    <col min="7" max="7" width="8.85546875" style="1" bestFit="1" customWidth="1"/>
    <col min="8" max="8" width="7.85546875" bestFit="1" customWidth="1"/>
    <col min="9" max="9" width="43.5703125" style="15" bestFit="1" customWidth="1"/>
    <col min="10" max="10" width="7.85546875" style="37" bestFit="1" customWidth="1"/>
    <col min="11" max="11" width="7.85546875" bestFit="1" customWidth="1"/>
    <col min="12" max="16384" width="9.140625" style="1"/>
  </cols>
  <sheetData>
    <row r="1" spans="1:11" ht="18.75">
      <c r="A1" s="12"/>
      <c r="B1" s="71" t="s">
        <v>9</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40</v>
      </c>
      <c r="C8" s="28" t="s">
        <v>41</v>
      </c>
      <c r="D8" s="32" t="s">
        <v>42</v>
      </c>
      <c r="E8" s="32">
        <v>726433</v>
      </c>
      <c r="F8" s="33">
        <v>14109.14</v>
      </c>
      <c r="G8" s="36">
        <v>5.8999999999999997E-2</v>
      </c>
      <c r="I8" s="16"/>
      <c r="J8" s="7"/>
    </row>
    <row r="9" spans="1:11" s="28" customFormat="1">
      <c r="A9" s="28">
        <v>2</v>
      </c>
      <c r="B9" s="28" t="s">
        <v>43</v>
      </c>
      <c r="C9" s="28" t="s">
        <v>44</v>
      </c>
      <c r="D9" s="32" t="s">
        <v>45</v>
      </c>
      <c r="E9" s="32">
        <v>1266452</v>
      </c>
      <c r="F9" s="33">
        <v>12522.68</v>
      </c>
      <c r="G9" s="36">
        <v>5.2400000000000002E-2</v>
      </c>
      <c r="I9" s="40" t="s">
        <v>28</v>
      </c>
      <c r="J9" s="43" t="s">
        <v>29</v>
      </c>
    </row>
    <row r="10" spans="1:11" s="28" customFormat="1">
      <c r="A10" s="28">
        <v>3</v>
      </c>
      <c r="B10" s="28" t="s">
        <v>46</v>
      </c>
      <c r="C10" s="28" t="s">
        <v>47</v>
      </c>
      <c r="D10" s="32" t="s">
        <v>45</v>
      </c>
      <c r="E10" s="32">
        <v>4374821</v>
      </c>
      <c r="F10" s="33">
        <v>11801.08</v>
      </c>
      <c r="G10" s="35">
        <v>4.9299999999999997E-2</v>
      </c>
      <c r="I10" s="16" t="s">
        <v>45</v>
      </c>
      <c r="J10" s="7">
        <v>0.18209999999999998</v>
      </c>
    </row>
    <row r="11" spans="1:11" s="28" customFormat="1">
      <c r="A11" s="28">
        <v>4</v>
      </c>
      <c r="B11" s="28" t="s">
        <v>48</v>
      </c>
      <c r="C11" s="28" t="s">
        <v>49</v>
      </c>
      <c r="D11" s="32" t="s">
        <v>45</v>
      </c>
      <c r="E11" s="32">
        <v>1904201</v>
      </c>
      <c r="F11" s="33">
        <v>10812.05</v>
      </c>
      <c r="G11" s="35">
        <v>4.5199999999999997E-2</v>
      </c>
      <c r="I11" s="16" t="s">
        <v>42</v>
      </c>
      <c r="J11" s="7">
        <v>0.1216</v>
      </c>
    </row>
    <row r="12" spans="1:11" s="28" customFormat="1">
      <c r="A12" s="28">
        <v>5</v>
      </c>
      <c r="B12" s="28" t="s">
        <v>50</v>
      </c>
      <c r="C12" s="28" t="s">
        <v>51</v>
      </c>
      <c r="D12" s="32" t="s">
        <v>52</v>
      </c>
      <c r="E12" s="32">
        <v>477092</v>
      </c>
      <c r="F12" s="33">
        <v>7782.8</v>
      </c>
      <c r="G12" s="35">
        <v>3.2500000000000001E-2</v>
      </c>
      <c r="I12" s="16" t="s">
        <v>57</v>
      </c>
      <c r="J12" s="7">
        <v>0.1075</v>
      </c>
    </row>
    <row r="13" spans="1:11" s="28" customFormat="1">
      <c r="A13" s="28">
        <v>6</v>
      </c>
      <c r="B13" s="28" t="s">
        <v>53</v>
      </c>
      <c r="C13" s="28" t="s">
        <v>54</v>
      </c>
      <c r="D13" s="32" t="s">
        <v>42</v>
      </c>
      <c r="E13" s="32">
        <v>1202768</v>
      </c>
      <c r="F13" s="33">
        <v>7473.4</v>
      </c>
      <c r="G13" s="35">
        <v>3.1300000000000001E-2</v>
      </c>
      <c r="I13" s="16" t="s">
        <v>60</v>
      </c>
      <c r="J13" s="7">
        <v>0.10219999999999999</v>
      </c>
    </row>
    <row r="14" spans="1:11" s="28" customFormat="1">
      <c r="A14" s="28">
        <v>7</v>
      </c>
      <c r="B14" s="28" t="s">
        <v>55</v>
      </c>
      <c r="C14" s="28" t="s">
        <v>56</v>
      </c>
      <c r="D14" s="32" t="s">
        <v>57</v>
      </c>
      <c r="E14" s="32">
        <v>2372187</v>
      </c>
      <c r="F14" s="33">
        <v>7370.39</v>
      </c>
      <c r="G14" s="35">
        <v>3.0800000000000001E-2</v>
      </c>
      <c r="I14" s="16" t="s">
        <v>52</v>
      </c>
      <c r="J14" s="7">
        <v>7.8700000000000006E-2</v>
      </c>
    </row>
    <row r="15" spans="1:11" s="28" customFormat="1">
      <c r="A15" s="28">
        <v>8</v>
      </c>
      <c r="B15" s="28" t="s">
        <v>58</v>
      </c>
      <c r="C15" s="28" t="s">
        <v>59</v>
      </c>
      <c r="D15" s="32" t="s">
        <v>60</v>
      </c>
      <c r="E15" s="32">
        <v>1478511</v>
      </c>
      <c r="F15" s="33">
        <v>6949.74</v>
      </c>
      <c r="G15" s="35">
        <v>2.9100000000000001E-2</v>
      </c>
      <c r="I15" s="16" t="s">
        <v>63</v>
      </c>
      <c r="J15" s="7">
        <v>5.67E-2</v>
      </c>
    </row>
    <row r="16" spans="1:11" s="28" customFormat="1">
      <c r="A16" s="28">
        <v>9</v>
      </c>
      <c r="B16" s="28" t="s">
        <v>61</v>
      </c>
      <c r="C16" s="28" t="s">
        <v>62</v>
      </c>
      <c r="D16" s="32" t="s">
        <v>63</v>
      </c>
      <c r="E16" s="32">
        <v>1105908</v>
      </c>
      <c r="F16" s="33">
        <v>6913.58</v>
      </c>
      <c r="G16" s="35">
        <v>2.8899999999999999E-2</v>
      </c>
      <c r="I16" s="16" t="s">
        <v>76</v>
      </c>
      <c r="J16" s="7">
        <v>4.7100000000000003E-2</v>
      </c>
    </row>
    <row r="17" spans="1:10" s="28" customFormat="1">
      <c r="A17" s="28">
        <v>10</v>
      </c>
      <c r="B17" s="28" t="s">
        <v>64</v>
      </c>
      <c r="C17" s="28" t="s">
        <v>65</v>
      </c>
      <c r="D17" s="32" t="s">
        <v>63</v>
      </c>
      <c r="E17" s="32">
        <v>870815</v>
      </c>
      <c r="F17" s="33">
        <v>6659.56</v>
      </c>
      <c r="G17" s="35">
        <v>2.7799999999999998E-2</v>
      </c>
      <c r="I17" s="16" t="s">
        <v>104</v>
      </c>
      <c r="J17" s="7">
        <v>3.5500000000000004E-2</v>
      </c>
    </row>
    <row r="18" spans="1:10" s="28" customFormat="1">
      <c r="A18" s="28">
        <v>11</v>
      </c>
      <c r="B18" s="28" t="s">
        <v>66</v>
      </c>
      <c r="C18" s="28" t="s">
        <v>67</v>
      </c>
      <c r="D18" s="32" t="s">
        <v>57</v>
      </c>
      <c r="E18" s="32">
        <v>9354775</v>
      </c>
      <c r="F18" s="33">
        <v>6510.92</v>
      </c>
      <c r="G18" s="35">
        <v>2.7199999999999998E-2</v>
      </c>
      <c r="I18" s="16" t="s">
        <v>96</v>
      </c>
      <c r="J18" s="7">
        <v>3.2500000000000001E-2</v>
      </c>
    </row>
    <row r="19" spans="1:10" s="28" customFormat="1">
      <c r="A19" s="28">
        <v>12</v>
      </c>
      <c r="B19" s="28" t="s">
        <v>68</v>
      </c>
      <c r="C19" s="28" t="s">
        <v>69</v>
      </c>
      <c r="D19" s="32" t="s">
        <v>70</v>
      </c>
      <c r="E19" s="32">
        <v>192790</v>
      </c>
      <c r="F19" s="33">
        <v>6420.2</v>
      </c>
      <c r="G19" s="35">
        <v>2.6800000000000001E-2</v>
      </c>
      <c r="I19" s="16" t="s">
        <v>116</v>
      </c>
      <c r="J19" s="7">
        <v>3.1100000000000003E-2</v>
      </c>
    </row>
    <row r="20" spans="1:10" s="28" customFormat="1">
      <c r="A20" s="28">
        <v>13</v>
      </c>
      <c r="B20" s="28" t="s">
        <v>71</v>
      </c>
      <c r="C20" s="28" t="s">
        <v>72</v>
      </c>
      <c r="D20" s="32" t="s">
        <v>73</v>
      </c>
      <c r="E20" s="32">
        <v>168536</v>
      </c>
      <c r="F20" s="33">
        <v>6350.86</v>
      </c>
      <c r="G20" s="35">
        <v>2.6599999999999999E-2</v>
      </c>
      <c r="I20" s="16" t="s">
        <v>70</v>
      </c>
      <c r="J20" s="7">
        <v>2.6800000000000001E-2</v>
      </c>
    </row>
    <row r="21" spans="1:10" s="28" customFormat="1">
      <c r="A21" s="28">
        <v>14</v>
      </c>
      <c r="B21" s="28" t="s">
        <v>74</v>
      </c>
      <c r="C21" s="28" t="s">
        <v>75</v>
      </c>
      <c r="D21" s="32" t="s">
        <v>76</v>
      </c>
      <c r="E21" s="32">
        <v>614912</v>
      </c>
      <c r="F21" s="33">
        <v>5977.56</v>
      </c>
      <c r="G21" s="35">
        <v>2.5000000000000001E-2</v>
      </c>
      <c r="I21" s="16" t="s">
        <v>73</v>
      </c>
      <c r="J21" s="7">
        <v>2.6599999999999999E-2</v>
      </c>
    </row>
    <row r="22" spans="1:10" s="28" customFormat="1">
      <c r="A22" s="28">
        <v>15</v>
      </c>
      <c r="B22" s="28" t="s">
        <v>77</v>
      </c>
      <c r="C22" s="28" t="s">
        <v>78</v>
      </c>
      <c r="D22" s="32" t="s">
        <v>52</v>
      </c>
      <c r="E22" s="32">
        <v>6566618</v>
      </c>
      <c r="F22" s="33">
        <v>5969.06</v>
      </c>
      <c r="G22" s="35">
        <v>2.5000000000000001E-2</v>
      </c>
      <c r="I22" s="16" t="s">
        <v>85</v>
      </c>
      <c r="J22" s="7">
        <v>2.29E-2</v>
      </c>
    </row>
    <row r="23" spans="1:10" s="28" customFormat="1">
      <c r="A23" s="28">
        <v>16</v>
      </c>
      <c r="B23" s="28" t="s">
        <v>79</v>
      </c>
      <c r="C23" s="28" t="s">
        <v>80</v>
      </c>
      <c r="D23" s="32" t="s">
        <v>60</v>
      </c>
      <c r="E23" s="32">
        <v>3427558</v>
      </c>
      <c r="F23" s="33">
        <v>5754.87</v>
      </c>
      <c r="G23" s="35">
        <v>2.41E-2</v>
      </c>
      <c r="I23" s="16" t="s">
        <v>121</v>
      </c>
      <c r="J23" s="7">
        <v>2.0400000000000001E-2</v>
      </c>
    </row>
    <row r="24" spans="1:10" s="28" customFormat="1">
      <c r="A24" s="28">
        <v>17</v>
      </c>
      <c r="B24" s="28" t="s">
        <v>81</v>
      </c>
      <c r="C24" s="28" t="s">
        <v>82</v>
      </c>
      <c r="D24" s="32" t="s">
        <v>57</v>
      </c>
      <c r="E24" s="32">
        <v>244206</v>
      </c>
      <c r="F24" s="33">
        <v>5687.31</v>
      </c>
      <c r="G24" s="35">
        <v>2.3800000000000002E-2</v>
      </c>
      <c r="I24" s="16" t="s">
        <v>101</v>
      </c>
      <c r="J24" s="7">
        <v>1.7299999999999999E-2</v>
      </c>
    </row>
    <row r="25" spans="1:10" s="28" customFormat="1">
      <c r="A25" s="28">
        <v>18</v>
      </c>
      <c r="B25" s="28" t="s">
        <v>83</v>
      </c>
      <c r="C25" s="28" t="s">
        <v>84</v>
      </c>
      <c r="D25" s="32" t="s">
        <v>85</v>
      </c>
      <c r="E25" s="32">
        <v>204855</v>
      </c>
      <c r="F25" s="33">
        <v>5473.93</v>
      </c>
      <c r="G25" s="35">
        <v>2.29E-2</v>
      </c>
      <c r="I25" s="16" t="s">
        <v>136</v>
      </c>
      <c r="J25" s="7">
        <v>1.54E-2</v>
      </c>
    </row>
    <row r="26" spans="1:10" s="28" customFormat="1">
      <c r="A26" s="28">
        <v>19</v>
      </c>
      <c r="B26" s="28" t="s">
        <v>86</v>
      </c>
      <c r="C26" s="28" t="s">
        <v>87</v>
      </c>
      <c r="D26" s="32" t="s">
        <v>76</v>
      </c>
      <c r="E26" s="32">
        <v>2078512</v>
      </c>
      <c r="F26" s="33">
        <v>5281.5</v>
      </c>
      <c r="G26" s="35">
        <v>2.2100000000000002E-2</v>
      </c>
      <c r="I26" s="16" t="s">
        <v>107</v>
      </c>
      <c r="J26" s="7">
        <v>1.5299999999999999E-2</v>
      </c>
    </row>
    <row r="27" spans="1:10" s="28" customFormat="1">
      <c r="A27" s="28">
        <v>20</v>
      </c>
      <c r="B27" s="28" t="s">
        <v>88</v>
      </c>
      <c r="C27" s="28" t="s">
        <v>89</v>
      </c>
      <c r="D27" s="32" t="s">
        <v>52</v>
      </c>
      <c r="E27" s="32">
        <v>1697009</v>
      </c>
      <c r="F27" s="33">
        <v>5057.9399999999996</v>
      </c>
      <c r="G27" s="35">
        <v>2.12E-2</v>
      </c>
      <c r="I27" s="16" t="s">
        <v>126</v>
      </c>
      <c r="J27" s="7">
        <v>9.7000000000000003E-3</v>
      </c>
    </row>
    <row r="28" spans="1:10" s="28" customFormat="1">
      <c r="A28" s="28">
        <v>21</v>
      </c>
      <c r="B28" s="28" t="s">
        <v>90</v>
      </c>
      <c r="C28" s="28" t="s">
        <v>91</v>
      </c>
      <c r="D28" s="32" t="s">
        <v>57</v>
      </c>
      <c r="E28" s="32">
        <v>121153</v>
      </c>
      <c r="F28" s="33">
        <v>4513.9799999999996</v>
      </c>
      <c r="G28" s="35">
        <v>1.89E-2</v>
      </c>
      <c r="I28" s="16" t="s">
        <v>133</v>
      </c>
      <c r="J28" s="7">
        <v>8.9999999999999993E-3</v>
      </c>
    </row>
    <row r="29" spans="1:10" s="28" customFormat="1">
      <c r="A29" s="28">
        <v>22</v>
      </c>
      <c r="B29" s="28" t="s">
        <v>92</v>
      </c>
      <c r="C29" s="28" t="s">
        <v>93</v>
      </c>
      <c r="D29" s="32" t="s">
        <v>60</v>
      </c>
      <c r="E29" s="32">
        <v>449184</v>
      </c>
      <c r="F29" s="33">
        <v>4356.41</v>
      </c>
      <c r="G29" s="35">
        <v>1.8200000000000001E-2</v>
      </c>
      <c r="I29" s="16" t="s">
        <v>139</v>
      </c>
      <c r="J29" s="7">
        <v>8.3000000000000001E-3</v>
      </c>
    </row>
    <row r="30" spans="1:10" s="28" customFormat="1">
      <c r="A30" s="28">
        <v>23</v>
      </c>
      <c r="B30" s="28" t="s">
        <v>94</v>
      </c>
      <c r="C30" s="28" t="s">
        <v>95</v>
      </c>
      <c r="D30" s="32" t="s">
        <v>96</v>
      </c>
      <c r="E30" s="32">
        <v>3507785</v>
      </c>
      <c r="F30" s="33">
        <v>4212.8500000000004</v>
      </c>
      <c r="G30" s="35">
        <v>1.7600000000000001E-2</v>
      </c>
      <c r="I30" s="16" t="s">
        <v>144</v>
      </c>
      <c r="J30" s="7">
        <v>7.1999999999999998E-3</v>
      </c>
    </row>
    <row r="31" spans="1:10" s="28" customFormat="1">
      <c r="A31" s="28">
        <v>24</v>
      </c>
      <c r="B31" s="28" t="s">
        <v>97</v>
      </c>
      <c r="C31" s="28" t="s">
        <v>98</v>
      </c>
      <c r="D31" s="32" t="s">
        <v>45</v>
      </c>
      <c r="E31" s="32">
        <v>313294</v>
      </c>
      <c r="F31" s="33">
        <v>4175.8999999999996</v>
      </c>
      <c r="G31" s="35">
        <v>1.7500000000000002E-2</v>
      </c>
      <c r="I31" s="16" t="s">
        <v>161</v>
      </c>
      <c r="J31" s="7">
        <v>6.0000000000000001E-3</v>
      </c>
    </row>
    <row r="32" spans="1:10" s="28" customFormat="1">
      <c r="A32" s="28">
        <v>25</v>
      </c>
      <c r="B32" s="28" t="s">
        <v>99</v>
      </c>
      <c r="C32" s="28" t="s">
        <v>100</v>
      </c>
      <c r="D32" s="32" t="s">
        <v>101</v>
      </c>
      <c r="E32" s="32">
        <v>947394</v>
      </c>
      <c r="F32" s="33">
        <v>4125.43</v>
      </c>
      <c r="G32" s="35">
        <v>1.7299999999999999E-2</v>
      </c>
      <c r="I32" s="16" t="s">
        <v>170</v>
      </c>
      <c r="J32" s="7">
        <v>5.1000000000000004E-3</v>
      </c>
    </row>
    <row r="33" spans="1:10" s="28" customFormat="1">
      <c r="A33" s="28">
        <v>26</v>
      </c>
      <c r="B33" s="28" t="s">
        <v>102</v>
      </c>
      <c r="C33" s="28" t="s">
        <v>103</v>
      </c>
      <c r="D33" s="32" t="s">
        <v>104</v>
      </c>
      <c r="E33" s="32">
        <v>301455</v>
      </c>
      <c r="F33" s="33">
        <v>3782.51</v>
      </c>
      <c r="G33" s="35">
        <v>1.5800000000000002E-2</v>
      </c>
      <c r="I33" s="16" t="s">
        <v>175</v>
      </c>
      <c r="J33" s="7">
        <v>3.7000000000000002E-3</v>
      </c>
    </row>
    <row r="34" spans="1:10" s="28" customFormat="1">
      <c r="A34" s="28">
        <v>27</v>
      </c>
      <c r="B34" s="28" t="s">
        <v>105</v>
      </c>
      <c r="C34" s="28" t="s">
        <v>106</v>
      </c>
      <c r="D34" s="32" t="s">
        <v>107</v>
      </c>
      <c r="E34" s="32">
        <v>316060</v>
      </c>
      <c r="F34" s="33">
        <v>3660.13</v>
      </c>
      <c r="G34" s="35">
        <v>1.5299999999999999E-2</v>
      </c>
      <c r="I34" s="16" t="s">
        <v>185</v>
      </c>
      <c r="J34" s="7">
        <v>1.5E-3</v>
      </c>
    </row>
    <row r="35" spans="1:10" s="28" customFormat="1">
      <c r="A35" s="28">
        <v>28</v>
      </c>
      <c r="B35" s="28" t="s">
        <v>108</v>
      </c>
      <c r="C35" s="28" t="s">
        <v>109</v>
      </c>
      <c r="D35" s="32" t="s">
        <v>96</v>
      </c>
      <c r="E35" s="32">
        <v>500022</v>
      </c>
      <c r="F35" s="33">
        <v>3552.16</v>
      </c>
      <c r="G35" s="35">
        <v>1.49E-2</v>
      </c>
      <c r="I35" s="16" t="s">
        <v>183</v>
      </c>
      <c r="J35" s="7">
        <v>1E-4</v>
      </c>
    </row>
    <row r="36" spans="1:10" s="28" customFormat="1">
      <c r="A36" s="28">
        <v>29</v>
      </c>
      <c r="B36" s="28" t="s">
        <v>110</v>
      </c>
      <c r="C36" s="28" t="s">
        <v>111</v>
      </c>
      <c r="D36" s="32" t="s">
        <v>42</v>
      </c>
      <c r="E36" s="32">
        <v>3014084</v>
      </c>
      <c r="F36" s="33">
        <v>3167.8</v>
      </c>
      <c r="G36" s="35">
        <v>1.32E-2</v>
      </c>
      <c r="I36" s="16" t="s">
        <v>31</v>
      </c>
      <c r="J36" s="7">
        <v>9.7000000000000003E-3</v>
      </c>
    </row>
    <row r="37" spans="1:10" s="28" customFormat="1">
      <c r="A37" s="28">
        <v>30</v>
      </c>
      <c r="B37" s="28" t="s">
        <v>112</v>
      </c>
      <c r="C37" s="28" t="s">
        <v>113</v>
      </c>
      <c r="D37" s="32" t="s">
        <v>60</v>
      </c>
      <c r="E37" s="32">
        <v>277868</v>
      </c>
      <c r="F37" s="33">
        <v>2901.91</v>
      </c>
      <c r="G37" s="35">
        <v>1.21E-2</v>
      </c>
      <c r="I37" s="16"/>
      <c r="J37" s="16"/>
    </row>
    <row r="38" spans="1:10" s="28" customFormat="1">
      <c r="A38" s="28">
        <v>31</v>
      </c>
      <c r="B38" s="28" t="s">
        <v>114</v>
      </c>
      <c r="C38" s="28" t="s">
        <v>115</v>
      </c>
      <c r="D38" s="32" t="s">
        <v>116</v>
      </c>
      <c r="E38" s="32">
        <v>1157469</v>
      </c>
      <c r="F38" s="33">
        <v>2800.5</v>
      </c>
      <c r="G38" s="35">
        <v>1.17E-2</v>
      </c>
      <c r="I38" s="16"/>
      <c r="J38" s="7"/>
    </row>
    <row r="39" spans="1:10" s="28" customFormat="1">
      <c r="A39" s="28">
        <v>32</v>
      </c>
      <c r="B39" s="28" t="s">
        <v>117</v>
      </c>
      <c r="C39" s="28" t="s">
        <v>118</v>
      </c>
      <c r="D39" s="32" t="s">
        <v>60</v>
      </c>
      <c r="E39" s="32">
        <v>594128</v>
      </c>
      <c r="F39" s="33">
        <v>2555.0500000000002</v>
      </c>
      <c r="G39" s="35">
        <v>1.0699999999999999E-2</v>
      </c>
      <c r="I39" s="16"/>
      <c r="J39" s="7"/>
    </row>
    <row r="40" spans="1:10" s="28" customFormat="1">
      <c r="A40" s="28">
        <v>33</v>
      </c>
      <c r="B40" s="28" t="s">
        <v>119</v>
      </c>
      <c r="C40" s="28" t="s">
        <v>120</v>
      </c>
      <c r="D40" s="32" t="s">
        <v>121</v>
      </c>
      <c r="E40" s="32">
        <v>400823</v>
      </c>
      <c r="F40" s="33">
        <v>2549.23</v>
      </c>
      <c r="G40" s="35">
        <v>1.0699999999999999E-2</v>
      </c>
      <c r="I40" s="16"/>
      <c r="J40" s="7"/>
    </row>
    <row r="41" spans="1:10" s="28" customFormat="1">
      <c r="A41" s="28">
        <v>34</v>
      </c>
      <c r="B41" s="28" t="s">
        <v>122</v>
      </c>
      <c r="C41" s="28" t="s">
        <v>123</v>
      </c>
      <c r="D41" s="32" t="s">
        <v>116</v>
      </c>
      <c r="E41" s="32">
        <v>606060</v>
      </c>
      <c r="F41" s="33">
        <v>2375.15</v>
      </c>
      <c r="G41" s="35">
        <v>9.9000000000000008E-3</v>
      </c>
      <c r="I41" s="16"/>
      <c r="J41" s="7"/>
    </row>
    <row r="42" spans="1:10" s="28" customFormat="1">
      <c r="A42" s="28">
        <v>35</v>
      </c>
      <c r="B42" s="28" t="s">
        <v>124</v>
      </c>
      <c r="C42" s="28" t="s">
        <v>125</v>
      </c>
      <c r="D42" s="32" t="s">
        <v>126</v>
      </c>
      <c r="E42" s="32">
        <v>1422533</v>
      </c>
      <c r="F42" s="33">
        <v>2325.13</v>
      </c>
      <c r="G42" s="35">
        <v>9.7000000000000003E-3</v>
      </c>
      <c r="I42" s="16"/>
      <c r="J42" s="7"/>
    </row>
    <row r="43" spans="1:10" s="28" customFormat="1">
      <c r="A43" s="28">
        <v>36</v>
      </c>
      <c r="B43" s="28" t="s">
        <v>127</v>
      </c>
      <c r="C43" s="28" t="s">
        <v>128</v>
      </c>
      <c r="D43" s="32" t="s">
        <v>121</v>
      </c>
      <c r="E43" s="32">
        <v>360940</v>
      </c>
      <c r="F43" s="33">
        <v>2317.6</v>
      </c>
      <c r="G43" s="35">
        <v>9.7000000000000003E-3</v>
      </c>
      <c r="I43" s="16"/>
      <c r="J43" s="7"/>
    </row>
    <row r="44" spans="1:10" s="28" customFormat="1">
      <c r="A44" s="28">
        <v>37</v>
      </c>
      <c r="B44" s="28" t="s">
        <v>129</v>
      </c>
      <c r="C44" s="28" t="s">
        <v>130</v>
      </c>
      <c r="D44" s="32" t="s">
        <v>116</v>
      </c>
      <c r="E44" s="32">
        <v>945458</v>
      </c>
      <c r="F44" s="33">
        <v>2265.79</v>
      </c>
      <c r="G44" s="35">
        <v>9.4999999999999998E-3</v>
      </c>
      <c r="I44" s="16"/>
      <c r="J44" s="7"/>
    </row>
    <row r="45" spans="1:10" s="28" customFormat="1">
      <c r="A45" s="28">
        <v>38</v>
      </c>
      <c r="B45" s="28" t="s">
        <v>131</v>
      </c>
      <c r="C45" s="28" t="s">
        <v>132</v>
      </c>
      <c r="D45" s="32" t="s">
        <v>133</v>
      </c>
      <c r="E45" s="32">
        <v>928409</v>
      </c>
      <c r="F45" s="33">
        <v>2158.5500000000002</v>
      </c>
      <c r="G45" s="35">
        <v>8.9999999999999993E-3</v>
      </c>
      <c r="I45" s="16"/>
      <c r="J45" s="7"/>
    </row>
    <row r="46" spans="1:10" s="28" customFormat="1">
      <c r="A46" s="28">
        <v>39</v>
      </c>
      <c r="B46" s="28" t="s">
        <v>134</v>
      </c>
      <c r="C46" s="28" t="s">
        <v>135</v>
      </c>
      <c r="D46" s="32" t="s">
        <v>136</v>
      </c>
      <c r="E46" s="32">
        <v>686602</v>
      </c>
      <c r="F46" s="33">
        <v>2142.54</v>
      </c>
      <c r="G46" s="35">
        <v>8.9999999999999993E-3</v>
      </c>
      <c r="I46" s="16"/>
      <c r="J46" s="7"/>
    </row>
    <row r="47" spans="1:10" s="28" customFormat="1">
      <c r="A47" s="28">
        <v>40</v>
      </c>
      <c r="B47" s="28" t="s">
        <v>137</v>
      </c>
      <c r="C47" s="28" t="s">
        <v>138</v>
      </c>
      <c r="D47" s="32" t="s">
        <v>139</v>
      </c>
      <c r="E47" s="32">
        <v>4558307</v>
      </c>
      <c r="F47" s="33">
        <v>1994.26</v>
      </c>
      <c r="G47" s="35">
        <v>8.3000000000000001E-3</v>
      </c>
      <c r="I47" s="16"/>
      <c r="J47" s="7"/>
    </row>
    <row r="48" spans="1:10" s="28" customFormat="1">
      <c r="A48" s="28">
        <v>41</v>
      </c>
      <c r="B48" s="28" t="s">
        <v>140</v>
      </c>
      <c r="C48" s="28" t="s">
        <v>141</v>
      </c>
      <c r="D48" s="32" t="s">
        <v>60</v>
      </c>
      <c r="E48" s="32">
        <v>123297</v>
      </c>
      <c r="F48" s="33">
        <v>1919.8</v>
      </c>
      <c r="G48" s="35">
        <v>8.0000000000000002E-3</v>
      </c>
      <c r="I48" s="16"/>
      <c r="J48" s="7"/>
    </row>
    <row r="49" spans="1:10" s="28" customFormat="1">
      <c r="A49" s="28">
        <v>42</v>
      </c>
      <c r="B49" s="28" t="s">
        <v>142</v>
      </c>
      <c r="C49" s="28" t="s">
        <v>143</v>
      </c>
      <c r="D49" s="32" t="s">
        <v>144</v>
      </c>
      <c r="E49" s="32">
        <v>1213022</v>
      </c>
      <c r="F49" s="33">
        <v>1724.92</v>
      </c>
      <c r="G49" s="35">
        <v>7.1999999999999998E-3</v>
      </c>
      <c r="I49" s="16"/>
      <c r="J49" s="7"/>
    </row>
    <row r="50" spans="1:10" s="28" customFormat="1">
      <c r="A50" s="28">
        <v>43</v>
      </c>
      <c r="B50" s="28" t="s">
        <v>145</v>
      </c>
      <c r="C50" s="28" t="s">
        <v>146</v>
      </c>
      <c r="D50" s="32" t="s">
        <v>104</v>
      </c>
      <c r="E50" s="32">
        <v>197539</v>
      </c>
      <c r="F50" s="33">
        <v>1702.98</v>
      </c>
      <c r="G50" s="35">
        <v>7.1000000000000004E-3</v>
      </c>
      <c r="I50" s="16"/>
      <c r="J50" s="7"/>
    </row>
    <row r="51" spans="1:10" s="28" customFormat="1">
      <c r="A51" s="28">
        <v>44</v>
      </c>
      <c r="B51" s="28" t="s">
        <v>147</v>
      </c>
      <c r="C51" s="28" t="s">
        <v>148</v>
      </c>
      <c r="D51" s="32" t="s">
        <v>104</v>
      </c>
      <c r="E51" s="32">
        <v>2761388</v>
      </c>
      <c r="F51" s="33">
        <v>1656.83</v>
      </c>
      <c r="G51" s="35">
        <v>6.8999999999999999E-3</v>
      </c>
      <c r="I51" s="16"/>
      <c r="J51" s="7"/>
    </row>
    <row r="52" spans="1:10" s="28" customFormat="1">
      <c r="A52" s="28">
        <v>45</v>
      </c>
      <c r="B52" s="28" t="s">
        <v>149</v>
      </c>
      <c r="C52" s="28" t="s">
        <v>150</v>
      </c>
      <c r="D52" s="32" t="s">
        <v>42</v>
      </c>
      <c r="E52" s="32">
        <v>146331</v>
      </c>
      <c r="F52" s="33">
        <v>1566.11</v>
      </c>
      <c r="G52" s="35">
        <v>6.4999999999999997E-3</v>
      </c>
      <c r="I52" s="16"/>
      <c r="J52" s="7"/>
    </row>
    <row r="53" spans="1:10" s="28" customFormat="1">
      <c r="A53" s="28">
        <v>46</v>
      </c>
      <c r="B53" s="28" t="s">
        <v>151</v>
      </c>
      <c r="C53" s="28" t="s">
        <v>152</v>
      </c>
      <c r="D53" s="32" t="s">
        <v>45</v>
      </c>
      <c r="E53" s="32">
        <v>185126</v>
      </c>
      <c r="F53" s="33">
        <v>1525.07</v>
      </c>
      <c r="G53" s="35">
        <v>6.4000000000000003E-3</v>
      </c>
      <c r="I53" s="16"/>
      <c r="J53" s="7"/>
    </row>
    <row r="54" spans="1:10" s="28" customFormat="1">
      <c r="A54" s="28">
        <v>47</v>
      </c>
      <c r="B54" s="28" t="s">
        <v>153</v>
      </c>
      <c r="C54" s="28" t="s">
        <v>154</v>
      </c>
      <c r="D54" s="32" t="s">
        <v>136</v>
      </c>
      <c r="E54" s="32">
        <v>1414129</v>
      </c>
      <c r="F54" s="33">
        <v>1521.6</v>
      </c>
      <c r="G54" s="35">
        <v>6.4000000000000003E-3</v>
      </c>
      <c r="I54" s="16"/>
      <c r="J54" s="7"/>
    </row>
    <row r="55" spans="1:10" s="28" customFormat="1">
      <c r="A55" s="28">
        <v>48</v>
      </c>
      <c r="B55" s="28" t="s">
        <v>155</v>
      </c>
      <c r="C55" s="28" t="s">
        <v>156</v>
      </c>
      <c r="D55" s="32" t="s">
        <v>42</v>
      </c>
      <c r="E55" s="32">
        <v>80602</v>
      </c>
      <c r="F55" s="33">
        <v>1513.83</v>
      </c>
      <c r="G55" s="35">
        <v>6.3E-3</v>
      </c>
      <c r="I55" s="16"/>
      <c r="J55" s="7"/>
    </row>
    <row r="56" spans="1:10" s="28" customFormat="1">
      <c r="A56" s="28">
        <v>49</v>
      </c>
      <c r="B56" s="28" t="s">
        <v>157</v>
      </c>
      <c r="C56" s="28" t="s">
        <v>158</v>
      </c>
      <c r="D56" s="32" t="s">
        <v>45</v>
      </c>
      <c r="E56" s="32">
        <v>383454</v>
      </c>
      <c r="F56" s="33">
        <v>1450.8</v>
      </c>
      <c r="G56" s="35">
        <v>6.1000000000000004E-3</v>
      </c>
      <c r="I56" s="16"/>
      <c r="J56" s="7"/>
    </row>
    <row r="57" spans="1:10" s="28" customFormat="1">
      <c r="A57" s="28">
        <v>50</v>
      </c>
      <c r="B57" s="28" t="s">
        <v>159</v>
      </c>
      <c r="C57" s="28" t="s">
        <v>160</v>
      </c>
      <c r="D57" s="32" t="s">
        <v>161</v>
      </c>
      <c r="E57" s="32">
        <v>24994</v>
      </c>
      <c r="F57" s="33">
        <v>1438.88</v>
      </c>
      <c r="G57" s="35">
        <v>6.0000000000000001E-3</v>
      </c>
      <c r="I57" s="16"/>
      <c r="J57" s="7"/>
    </row>
    <row r="58" spans="1:10" s="28" customFormat="1">
      <c r="A58" s="28">
        <v>51</v>
      </c>
      <c r="B58" s="28" t="s">
        <v>162</v>
      </c>
      <c r="C58" s="28" t="s">
        <v>163</v>
      </c>
      <c r="D58" s="32" t="s">
        <v>104</v>
      </c>
      <c r="E58" s="32">
        <v>497795</v>
      </c>
      <c r="F58" s="33">
        <v>1370.43</v>
      </c>
      <c r="G58" s="35">
        <v>5.7000000000000002E-3</v>
      </c>
      <c r="I58" s="16"/>
      <c r="J58" s="7"/>
    </row>
    <row r="59" spans="1:10" s="28" customFormat="1">
      <c r="A59" s="28">
        <v>52</v>
      </c>
      <c r="B59" s="28" t="s">
        <v>164</v>
      </c>
      <c r="C59" s="28" t="s">
        <v>165</v>
      </c>
      <c r="D59" s="32" t="s">
        <v>42</v>
      </c>
      <c r="E59" s="32">
        <v>3514783</v>
      </c>
      <c r="F59" s="33">
        <v>1265.32</v>
      </c>
      <c r="G59" s="35">
        <v>5.3E-3</v>
      </c>
      <c r="I59" s="16"/>
      <c r="J59" s="7"/>
    </row>
    <row r="60" spans="1:10" s="28" customFormat="1">
      <c r="A60" s="28">
        <v>53</v>
      </c>
      <c r="B60" s="28" t="s">
        <v>166</v>
      </c>
      <c r="C60" s="28" t="s">
        <v>167</v>
      </c>
      <c r="D60" s="32" t="s">
        <v>45</v>
      </c>
      <c r="E60" s="32">
        <v>604736</v>
      </c>
      <c r="F60" s="33">
        <v>1232.1500000000001</v>
      </c>
      <c r="G60" s="35">
        <v>5.1999999999999998E-3</v>
      </c>
      <c r="I60" s="16"/>
      <c r="J60" s="7"/>
    </row>
    <row r="61" spans="1:10" s="28" customFormat="1">
      <c r="A61" s="28">
        <v>54</v>
      </c>
      <c r="B61" s="28" t="s">
        <v>168</v>
      </c>
      <c r="C61" s="28" t="s">
        <v>169</v>
      </c>
      <c r="D61" s="32" t="s">
        <v>170</v>
      </c>
      <c r="E61" s="32">
        <v>467667</v>
      </c>
      <c r="F61" s="33">
        <v>1208.45</v>
      </c>
      <c r="G61" s="35">
        <v>5.1000000000000004E-3</v>
      </c>
      <c r="I61" s="16"/>
      <c r="J61" s="7"/>
    </row>
    <row r="62" spans="1:10" s="28" customFormat="1">
      <c r="A62" s="28">
        <v>55</v>
      </c>
      <c r="B62" s="28" t="s">
        <v>171</v>
      </c>
      <c r="C62" s="28" t="s">
        <v>172</v>
      </c>
      <c r="D62" s="32" t="s">
        <v>57</v>
      </c>
      <c r="E62" s="32">
        <v>962156</v>
      </c>
      <c r="F62" s="33">
        <v>1190.67</v>
      </c>
      <c r="G62" s="35">
        <v>5.0000000000000001E-3</v>
      </c>
      <c r="I62" s="16"/>
      <c r="J62" s="7"/>
    </row>
    <row r="63" spans="1:10" s="28" customFormat="1">
      <c r="A63" s="28">
        <v>56</v>
      </c>
      <c r="B63" s="28" t="s">
        <v>173</v>
      </c>
      <c r="C63" s="28" t="s">
        <v>174</v>
      </c>
      <c r="D63" s="32" t="s">
        <v>175</v>
      </c>
      <c r="E63" s="32">
        <v>717910</v>
      </c>
      <c r="F63" s="33">
        <v>875.49</v>
      </c>
      <c r="G63" s="35">
        <v>3.7000000000000002E-3</v>
      </c>
      <c r="I63" s="16"/>
      <c r="J63" s="7"/>
    </row>
    <row r="64" spans="1:10" s="28" customFormat="1">
      <c r="A64" s="28">
        <v>57</v>
      </c>
      <c r="B64" s="28" t="s">
        <v>176</v>
      </c>
      <c r="C64" s="28" t="s">
        <v>177</v>
      </c>
      <c r="D64" s="32" t="s">
        <v>57</v>
      </c>
      <c r="E64" s="32">
        <v>134728</v>
      </c>
      <c r="F64" s="33">
        <v>418.6</v>
      </c>
      <c r="G64" s="35">
        <v>1.8E-3</v>
      </c>
      <c r="I64" s="16"/>
      <c r="J64" s="7"/>
    </row>
    <row r="65" spans="1:10" s="28" customFormat="1">
      <c r="A65" s="44"/>
      <c r="B65" s="46" t="s">
        <v>908</v>
      </c>
      <c r="C65" s="46"/>
      <c r="D65" s="45"/>
      <c r="E65" s="45"/>
      <c r="F65" s="47">
        <v>236393.38000000003</v>
      </c>
      <c r="G65" s="48">
        <v>0.98870000000000013</v>
      </c>
      <c r="I65" s="16"/>
      <c r="J65" s="7"/>
    </row>
    <row r="66" spans="1:10" s="28" customFormat="1">
      <c r="D66" s="32"/>
      <c r="E66" s="32"/>
      <c r="F66" s="33"/>
      <c r="G66" s="35"/>
      <c r="I66" s="16"/>
      <c r="J66" s="7"/>
    </row>
    <row r="67" spans="1:10" s="28" customFormat="1">
      <c r="B67" s="39" t="s">
        <v>895</v>
      </c>
      <c r="C67" s="39"/>
      <c r="D67" s="32"/>
      <c r="E67" s="32"/>
      <c r="F67" s="33"/>
      <c r="G67" s="35"/>
      <c r="I67" s="16"/>
      <c r="J67" s="7"/>
    </row>
    <row r="68" spans="1:10" s="28" customFormat="1">
      <c r="A68" s="28">
        <v>58</v>
      </c>
      <c r="B68" s="28" t="s">
        <v>178</v>
      </c>
      <c r="D68" s="32" t="s">
        <v>136</v>
      </c>
      <c r="E68" s="32">
        <v>25000</v>
      </c>
      <c r="F68" s="33">
        <v>0</v>
      </c>
      <c r="G68" s="64" t="s">
        <v>919</v>
      </c>
      <c r="I68" s="16"/>
      <c r="J68" s="7"/>
    </row>
    <row r="69" spans="1:10" s="28" customFormat="1">
      <c r="A69" s="28">
        <v>59</v>
      </c>
      <c r="B69" s="28" t="s">
        <v>179</v>
      </c>
      <c r="C69" s="28" t="s">
        <v>180</v>
      </c>
      <c r="D69" s="32" t="s">
        <v>42</v>
      </c>
      <c r="E69" s="32">
        <v>122549</v>
      </c>
      <c r="F69" s="33">
        <v>0</v>
      </c>
      <c r="G69" s="64" t="s">
        <v>919</v>
      </c>
      <c r="I69" s="16"/>
      <c r="J69" s="7"/>
    </row>
    <row r="70" spans="1:10" s="28" customFormat="1">
      <c r="A70" s="44"/>
      <c r="B70" s="46" t="s">
        <v>908</v>
      </c>
      <c r="C70" s="46"/>
      <c r="D70" s="45"/>
      <c r="E70" s="45"/>
      <c r="F70" s="47">
        <v>0</v>
      </c>
      <c r="G70" s="65" t="s">
        <v>919</v>
      </c>
      <c r="I70" s="16"/>
      <c r="J70" s="7"/>
    </row>
    <row r="71" spans="1:10" s="28" customFormat="1">
      <c r="D71" s="32"/>
      <c r="E71" s="32"/>
      <c r="F71" s="33"/>
      <c r="G71" s="35"/>
      <c r="I71" s="16"/>
      <c r="J71" s="7"/>
    </row>
    <row r="72" spans="1:10" s="28" customFormat="1">
      <c r="B72" s="39" t="s">
        <v>896</v>
      </c>
      <c r="C72" s="39"/>
      <c r="D72" s="32"/>
      <c r="E72" s="32"/>
      <c r="F72" s="33"/>
      <c r="G72" s="35"/>
      <c r="I72" s="16"/>
      <c r="J72" s="7"/>
    </row>
    <row r="73" spans="1:10" s="28" customFormat="1">
      <c r="B73" s="39" t="s">
        <v>897</v>
      </c>
      <c r="C73" s="39"/>
      <c r="D73" s="32"/>
      <c r="E73" s="32"/>
      <c r="F73" s="33"/>
      <c r="G73" s="35"/>
      <c r="I73" s="16"/>
      <c r="J73" s="7"/>
    </row>
    <row r="74" spans="1:10" s="28" customFormat="1">
      <c r="B74" s="39" t="s">
        <v>894</v>
      </c>
      <c r="C74" s="39"/>
      <c r="D74" s="32"/>
      <c r="E74" s="32"/>
      <c r="F74" s="33"/>
      <c r="G74" s="35"/>
      <c r="I74" s="16"/>
      <c r="J74" s="7"/>
    </row>
    <row r="75" spans="1:10" s="28" customFormat="1">
      <c r="A75" s="28">
        <v>60</v>
      </c>
      <c r="B75" s="28" t="s">
        <v>181</v>
      </c>
      <c r="C75" s="28" t="s">
        <v>182</v>
      </c>
      <c r="D75" s="32" t="s">
        <v>183</v>
      </c>
      <c r="E75" s="32">
        <v>130340</v>
      </c>
      <c r="F75" s="33">
        <v>13.2</v>
      </c>
      <c r="G75" s="35">
        <v>1E-4</v>
      </c>
      <c r="I75" s="16"/>
      <c r="J75" s="7"/>
    </row>
    <row r="76" spans="1:10" s="28" customFormat="1">
      <c r="A76" s="28">
        <v>61</v>
      </c>
      <c r="B76" s="28" t="s">
        <v>181</v>
      </c>
      <c r="C76" s="28" t="s">
        <v>184</v>
      </c>
      <c r="D76" s="32" t="s">
        <v>183</v>
      </c>
      <c r="E76" s="32">
        <v>97755</v>
      </c>
      <c r="F76" s="33">
        <v>9.94</v>
      </c>
      <c r="G76" s="64" t="s">
        <v>919</v>
      </c>
      <c r="I76" s="16"/>
      <c r="J76" s="7"/>
    </row>
    <row r="77" spans="1:10" s="28" customFormat="1">
      <c r="A77" s="44"/>
      <c r="B77" s="46" t="s">
        <v>908</v>
      </c>
      <c r="C77" s="46"/>
      <c r="D77" s="45"/>
      <c r="E77" s="45"/>
      <c r="F77" s="47">
        <v>23.14</v>
      </c>
      <c r="G77" s="48">
        <v>1E-4</v>
      </c>
      <c r="I77" s="16"/>
      <c r="J77" s="7"/>
    </row>
    <row r="78" spans="1:10" s="28" customFormat="1">
      <c r="D78" s="32"/>
      <c r="E78" s="32"/>
      <c r="F78" s="33"/>
      <c r="G78" s="35"/>
      <c r="I78" s="16"/>
      <c r="J78" s="7"/>
    </row>
    <row r="79" spans="1:10" s="28" customFormat="1">
      <c r="B79" s="39" t="s">
        <v>899</v>
      </c>
      <c r="C79" s="39"/>
      <c r="D79" s="32"/>
      <c r="E79" s="32"/>
      <c r="F79" s="33"/>
      <c r="G79" s="35"/>
      <c r="I79" s="16"/>
      <c r="J79" s="7"/>
    </row>
    <row r="80" spans="1:10" s="28" customFormat="1">
      <c r="A80" s="28">
        <v>62</v>
      </c>
      <c r="B80" s="39" t="s">
        <v>900</v>
      </c>
      <c r="D80" s="32"/>
      <c r="E80" s="32"/>
      <c r="F80" s="33">
        <v>2688.17</v>
      </c>
      <c r="G80" s="35">
        <v>1.12E-2</v>
      </c>
      <c r="I80" s="16"/>
      <c r="J80" s="7"/>
    </row>
    <row r="81" spans="1:10" s="28" customFormat="1">
      <c r="A81" s="44"/>
      <c r="B81" s="46" t="s">
        <v>908</v>
      </c>
      <c r="C81" s="46"/>
      <c r="D81" s="45"/>
      <c r="E81" s="45"/>
      <c r="F81" s="47">
        <v>2688.17</v>
      </c>
      <c r="G81" s="48">
        <v>1.12E-2</v>
      </c>
      <c r="I81" s="16"/>
      <c r="J81" s="7"/>
    </row>
    <row r="82" spans="1:10" s="28" customFormat="1">
      <c r="D82" s="32"/>
      <c r="E82" s="32"/>
      <c r="F82" s="33"/>
      <c r="I82" s="16"/>
      <c r="J82" s="7"/>
    </row>
    <row r="83" spans="1:10" s="28" customFormat="1">
      <c r="B83" s="39" t="s">
        <v>898</v>
      </c>
      <c r="C83" s="39"/>
      <c r="D83" s="32"/>
      <c r="E83" s="32"/>
      <c r="F83" s="33"/>
      <c r="I83" s="16"/>
      <c r="J83" s="7"/>
    </row>
    <row r="84" spans="1:10" s="28" customFormat="1">
      <c r="A84" s="28">
        <v>63</v>
      </c>
      <c r="B84" s="28" t="s">
        <v>925</v>
      </c>
      <c r="D84" s="32" t="s">
        <v>185</v>
      </c>
      <c r="E84" s="32"/>
      <c r="F84" s="33">
        <v>365.11</v>
      </c>
      <c r="G84" s="35">
        <v>1.5E-3</v>
      </c>
      <c r="I84" s="16"/>
      <c r="J84" s="7"/>
    </row>
    <row r="85" spans="1:10" s="28" customFormat="1">
      <c r="A85" s="44"/>
      <c r="B85" s="46" t="s">
        <v>908</v>
      </c>
      <c r="C85" s="46"/>
      <c r="D85" s="45"/>
      <c r="E85" s="45"/>
      <c r="F85" s="47">
        <v>365.11</v>
      </c>
      <c r="G85" s="48">
        <v>1.5E-3</v>
      </c>
      <c r="I85" s="16"/>
      <c r="J85" s="7"/>
    </row>
    <row r="86" spans="1:10" s="28" customFormat="1">
      <c r="B86" s="39"/>
      <c r="C86" s="39"/>
      <c r="D86" s="32"/>
      <c r="E86" s="32"/>
      <c r="F86" s="66"/>
      <c r="G86" s="67"/>
      <c r="I86" s="68"/>
      <c r="J86" s="69"/>
    </row>
    <row r="87" spans="1:10" s="28" customFormat="1">
      <c r="B87" s="39" t="s">
        <v>909</v>
      </c>
      <c r="C87" s="39"/>
      <c r="D87" s="32"/>
      <c r="E87" s="32"/>
      <c r="F87" s="33"/>
      <c r="G87" s="35"/>
      <c r="I87" s="16"/>
      <c r="J87" s="7"/>
    </row>
    <row r="88" spans="1:10" s="28" customFormat="1">
      <c r="B88" s="28" t="s">
        <v>926</v>
      </c>
      <c r="C88" s="39"/>
      <c r="D88" s="32"/>
      <c r="E88" s="32"/>
      <c r="F88" s="33">
        <v>287.05</v>
      </c>
      <c r="G88" s="35">
        <v>1.2003511774669349E-3</v>
      </c>
      <c r="I88" s="16"/>
      <c r="J88" s="7"/>
    </row>
    <row r="89" spans="1:10" s="28" customFormat="1">
      <c r="B89" s="28" t="s">
        <v>910</v>
      </c>
      <c r="D89" s="32"/>
      <c r="E89" s="32"/>
      <c r="F89" s="33">
        <v>-618.50000000004093</v>
      </c>
      <c r="G89" s="35">
        <v>-2.7000000000000001E-3</v>
      </c>
      <c r="I89" s="16"/>
      <c r="J89" s="7"/>
    </row>
    <row r="90" spans="1:10" s="28" customFormat="1">
      <c r="A90" s="44"/>
      <c r="B90" s="46" t="s">
        <v>908</v>
      </c>
      <c r="C90" s="46"/>
      <c r="D90" s="45"/>
      <c r="E90" s="45"/>
      <c r="F90" s="47">
        <v>-331.45000000004075</v>
      </c>
      <c r="G90" s="49">
        <v>-1.5E-3</v>
      </c>
      <c r="I90" s="16"/>
      <c r="J90" s="7"/>
    </row>
    <row r="91" spans="1:10" s="28" customFormat="1">
      <c r="A91" s="50"/>
      <c r="B91" s="52" t="s">
        <v>911</v>
      </c>
      <c r="C91" s="52"/>
      <c r="D91" s="51"/>
      <c r="E91" s="51"/>
      <c r="F91" s="53">
        <v>239138.35</v>
      </c>
      <c r="G91" s="54">
        <v>1</v>
      </c>
      <c r="I91" s="16"/>
      <c r="J91" s="7"/>
    </row>
    <row r="92" spans="1:10" s="28" customFormat="1">
      <c r="A92" s="28" t="s">
        <v>912</v>
      </c>
      <c r="D92" s="32"/>
      <c r="E92" s="32"/>
      <c r="F92" s="33"/>
      <c r="I92" s="16"/>
      <c r="J92" s="7"/>
    </row>
    <row r="93" spans="1:10" s="28" customFormat="1">
      <c r="A93" s="28">
        <v>1</v>
      </c>
      <c r="B93" s="28" t="s">
        <v>924</v>
      </c>
      <c r="D93" s="32"/>
      <c r="E93" s="32"/>
      <c r="F93" s="33"/>
      <c r="I93" s="16"/>
      <c r="J93" s="7"/>
    </row>
    <row r="94" spans="1:10" s="28" customFormat="1">
      <c r="A94" s="28">
        <v>2</v>
      </c>
      <c r="B94" s="28" t="s">
        <v>913</v>
      </c>
      <c r="D94" s="32"/>
      <c r="E94" s="32"/>
      <c r="F94" s="33"/>
      <c r="I94" s="16"/>
      <c r="J94" s="7"/>
    </row>
    <row r="95" spans="1:10" s="28" customFormat="1">
      <c r="A95" s="28">
        <v>3</v>
      </c>
      <c r="B95" s="28" t="s">
        <v>920</v>
      </c>
      <c r="D95" s="32"/>
      <c r="E95" s="32"/>
      <c r="F95" s="33"/>
      <c r="I95" s="16"/>
      <c r="J95" s="7"/>
    </row>
    <row r="96" spans="1:10" s="28" customFormat="1">
      <c r="D96" s="32"/>
      <c r="E96" s="32"/>
      <c r="F96" s="33"/>
      <c r="I96" s="16"/>
      <c r="J96" s="7"/>
    </row>
    <row r="97" spans="1:10" s="28" customFormat="1">
      <c r="D97" s="32"/>
      <c r="E97" s="32"/>
      <c r="F97" s="33"/>
      <c r="I97" s="16"/>
      <c r="J97" s="7"/>
    </row>
    <row r="98" spans="1:10" s="28" customFormat="1">
      <c r="A98" s="1"/>
      <c r="B98" s="1"/>
      <c r="C98" s="1"/>
      <c r="D98" s="1"/>
      <c r="E98" s="1"/>
      <c r="F98" s="1"/>
      <c r="G98" s="1"/>
      <c r="I98" s="16"/>
      <c r="J98" s="7"/>
    </row>
  </sheetData>
  <customSheetViews>
    <customSheetView guid="{1403DC94-D8BD-4DAF-99FE-19AB41C931F9}" topLeftCell="B38">
      <selection activeCell="K47" sqref="K47"/>
      <pageMargins left="0.75" right="0.75" top="1" bottom="1" header="0.5" footer="0.5"/>
      <pageSetup orientation="portrait" r:id="rId1"/>
      <headerFooter alignWithMargins="0"/>
    </customSheetView>
    <customSheetView guid="{EB9601F8-7613-4FE0-99CC-A7A03E2A1D24}" topLeftCell="A5">
      <selection activeCell="B22" sqref="B22"/>
      <pageMargins left="0.75" right="0.75" top="1" bottom="1" header="0.5" footer="0.5"/>
      <pageSetup orientation="portrait" r:id="rId2"/>
      <headerFooter alignWithMargins="0"/>
    </customSheetView>
    <customSheetView guid="{54B4DC61-12F1-4338-8E12-6C13727A6FE6}" showRuler="0" topLeftCell="A67">
      <selection activeCell="B28" sqref="B28"/>
      <pageMargins left="0.75" right="0.75" top="1" bottom="1" header="0.5" footer="0.5"/>
      <pageSetup orientation="portrait" r:id="rId3"/>
      <headerFooter alignWithMargins="0"/>
    </customSheetView>
    <customSheetView guid="{CA130027-387C-4045-8D15-AA97F3BB3197}" topLeftCell="A67">
      <selection activeCell="B28" sqref="B28"/>
      <pageMargins left="0.75" right="0.75" top="1" bottom="1" header="0.5" footer="0.5"/>
      <pageSetup orientation="portrait" r:id="rId4"/>
      <headerFooter alignWithMargins="0"/>
    </customSheetView>
  </customSheetViews>
  <mergeCells count="1">
    <mergeCell ref="B1:G1"/>
  </mergeCells>
  <phoneticPr fontId="0" type="noConversion"/>
  <pageMargins left="0.75" right="0.75" top="1" bottom="1" header="0.5" footer="0.5"/>
  <pageSetup orientation="portrait" r:id="rId5"/>
  <headerFooter alignWithMargins="0"/>
</worksheet>
</file>

<file path=xl/worksheets/sheet13.xml><?xml version="1.0" encoding="utf-8"?>
<worksheet xmlns="http://schemas.openxmlformats.org/spreadsheetml/2006/main" xmlns:r="http://schemas.openxmlformats.org/officeDocument/2006/relationships">
  <sheetPr codeName="Sheet10"/>
  <dimension ref="A1:K63"/>
  <sheetViews>
    <sheetView topLeftCell="A28" workbookViewId="0">
      <selection activeCell="I12" sqref="I12"/>
    </sheetView>
  </sheetViews>
  <sheetFormatPr defaultRowHeight="15"/>
  <cols>
    <col min="1" max="1" width="7.140625" style="1" bestFit="1" customWidth="1"/>
    <col min="2" max="2" width="77.42578125" style="1" bestFit="1" customWidth="1"/>
    <col min="3" max="3" width="13.140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18.75" customHeight="1">
      <c r="A1" s="12"/>
      <c r="B1" s="71" t="s">
        <v>10</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40</v>
      </c>
      <c r="C8" s="28" t="s">
        <v>41</v>
      </c>
      <c r="D8" s="32" t="s">
        <v>42</v>
      </c>
      <c r="E8" s="32">
        <v>1307719</v>
      </c>
      <c r="F8" s="33">
        <v>25399.17</v>
      </c>
      <c r="G8" s="36">
        <v>7.5399999999999995E-2</v>
      </c>
      <c r="I8" s="16"/>
      <c r="J8" s="7"/>
    </row>
    <row r="9" spans="1:11" s="28" customFormat="1">
      <c r="A9" s="28">
        <v>2</v>
      </c>
      <c r="B9" s="28" t="s">
        <v>43</v>
      </c>
      <c r="C9" s="28" t="s">
        <v>44</v>
      </c>
      <c r="D9" s="32" t="s">
        <v>45</v>
      </c>
      <c r="E9" s="32">
        <v>2472094</v>
      </c>
      <c r="F9" s="33">
        <v>24444.07</v>
      </c>
      <c r="G9" s="36">
        <v>7.2499999999999995E-2</v>
      </c>
      <c r="I9" s="40" t="s">
        <v>28</v>
      </c>
      <c r="J9" s="43" t="s">
        <v>29</v>
      </c>
    </row>
    <row r="10" spans="1:11" s="28" customFormat="1">
      <c r="A10" s="28">
        <v>3</v>
      </c>
      <c r="B10" s="28" t="s">
        <v>46</v>
      </c>
      <c r="C10" s="28" t="s">
        <v>47</v>
      </c>
      <c r="D10" s="32" t="s">
        <v>45</v>
      </c>
      <c r="E10" s="32">
        <v>8687216</v>
      </c>
      <c r="F10" s="33">
        <v>23433.77</v>
      </c>
      <c r="G10" s="35">
        <v>6.9500000000000006E-2</v>
      </c>
      <c r="I10" s="16" t="s">
        <v>45</v>
      </c>
      <c r="J10" s="7">
        <v>0.25950000000000001</v>
      </c>
    </row>
    <row r="11" spans="1:11" s="28" customFormat="1">
      <c r="A11" s="28">
        <v>4</v>
      </c>
      <c r="B11" s="28" t="s">
        <v>48</v>
      </c>
      <c r="C11" s="28" t="s">
        <v>49</v>
      </c>
      <c r="D11" s="32" t="s">
        <v>45</v>
      </c>
      <c r="E11" s="32">
        <v>3986074</v>
      </c>
      <c r="F11" s="33">
        <v>22632.93</v>
      </c>
      <c r="G11" s="35">
        <v>6.7100000000000007E-2</v>
      </c>
      <c r="I11" s="16" t="s">
        <v>42</v>
      </c>
      <c r="J11" s="7">
        <v>0.14749999999999999</v>
      </c>
    </row>
    <row r="12" spans="1:11" s="28" customFormat="1">
      <c r="A12" s="28">
        <v>5</v>
      </c>
      <c r="B12" s="28" t="s">
        <v>50</v>
      </c>
      <c r="C12" s="28" t="s">
        <v>51</v>
      </c>
      <c r="D12" s="32" t="s">
        <v>52</v>
      </c>
      <c r="E12" s="32">
        <v>984271</v>
      </c>
      <c r="F12" s="33">
        <v>16056.41</v>
      </c>
      <c r="G12" s="35">
        <v>4.7600000000000003E-2</v>
      </c>
      <c r="I12" s="16" t="s">
        <v>57</v>
      </c>
      <c r="J12" s="7">
        <v>0.12790000000000001</v>
      </c>
    </row>
    <row r="13" spans="1:11" s="28" customFormat="1">
      <c r="A13" s="28">
        <v>6</v>
      </c>
      <c r="B13" s="28" t="s">
        <v>55</v>
      </c>
      <c r="C13" s="28" t="s">
        <v>56</v>
      </c>
      <c r="D13" s="32" t="s">
        <v>57</v>
      </c>
      <c r="E13" s="32">
        <v>5002302</v>
      </c>
      <c r="F13" s="33">
        <v>15542.15</v>
      </c>
      <c r="G13" s="35">
        <v>4.6100000000000002E-2</v>
      </c>
      <c r="I13" s="16" t="s">
        <v>60</v>
      </c>
      <c r="J13" s="7">
        <v>9.9700000000000011E-2</v>
      </c>
    </row>
    <row r="14" spans="1:11" s="28" customFormat="1">
      <c r="A14" s="28">
        <v>7</v>
      </c>
      <c r="B14" s="28" t="s">
        <v>90</v>
      </c>
      <c r="C14" s="28" t="s">
        <v>91</v>
      </c>
      <c r="D14" s="32" t="s">
        <v>57</v>
      </c>
      <c r="E14" s="32">
        <v>406454</v>
      </c>
      <c r="F14" s="33">
        <v>15143.87</v>
      </c>
      <c r="G14" s="35">
        <v>4.4900000000000002E-2</v>
      </c>
      <c r="I14" s="16" t="s">
        <v>63</v>
      </c>
      <c r="J14" s="7">
        <v>7.6399999999999996E-2</v>
      </c>
    </row>
    <row r="15" spans="1:11" s="28" customFormat="1">
      <c r="A15" s="28">
        <v>8</v>
      </c>
      <c r="B15" s="28" t="s">
        <v>92</v>
      </c>
      <c r="C15" s="28" t="s">
        <v>93</v>
      </c>
      <c r="D15" s="32" t="s">
        <v>60</v>
      </c>
      <c r="E15" s="32">
        <v>1544870</v>
      </c>
      <c r="F15" s="33">
        <v>14982.92</v>
      </c>
      <c r="G15" s="35">
        <v>4.4400000000000002E-2</v>
      </c>
      <c r="I15" s="16" t="s">
        <v>52</v>
      </c>
      <c r="J15" s="7">
        <v>4.7600000000000003E-2</v>
      </c>
    </row>
    <row r="16" spans="1:11" s="28" customFormat="1">
      <c r="A16" s="28">
        <v>9</v>
      </c>
      <c r="B16" s="28" t="s">
        <v>61</v>
      </c>
      <c r="C16" s="28" t="s">
        <v>62</v>
      </c>
      <c r="D16" s="32" t="s">
        <v>63</v>
      </c>
      <c r="E16" s="32">
        <v>2356998</v>
      </c>
      <c r="F16" s="33">
        <v>14734.77</v>
      </c>
      <c r="G16" s="35">
        <v>4.3700000000000003E-2</v>
      </c>
      <c r="I16" s="16" t="s">
        <v>104</v>
      </c>
      <c r="J16" s="7">
        <v>3.6799999999999999E-2</v>
      </c>
    </row>
    <row r="17" spans="1:10" s="28" customFormat="1">
      <c r="A17" s="28">
        <v>10</v>
      </c>
      <c r="B17" s="28" t="s">
        <v>53</v>
      </c>
      <c r="C17" s="28" t="s">
        <v>54</v>
      </c>
      <c r="D17" s="32" t="s">
        <v>42</v>
      </c>
      <c r="E17" s="32">
        <v>2308353</v>
      </c>
      <c r="F17" s="33">
        <v>14342.95</v>
      </c>
      <c r="G17" s="35">
        <v>4.2599999999999999E-2</v>
      </c>
      <c r="I17" s="16" t="s">
        <v>121</v>
      </c>
      <c r="J17" s="7">
        <v>3.39E-2</v>
      </c>
    </row>
    <row r="18" spans="1:10" s="28" customFormat="1">
      <c r="A18" s="28">
        <v>11</v>
      </c>
      <c r="B18" s="28" t="s">
        <v>81</v>
      </c>
      <c r="C18" s="28" t="s">
        <v>82</v>
      </c>
      <c r="D18" s="32" t="s">
        <v>57</v>
      </c>
      <c r="E18" s="32">
        <v>494841</v>
      </c>
      <c r="F18" s="33">
        <v>11524.35</v>
      </c>
      <c r="G18" s="35">
        <v>3.4200000000000001E-2</v>
      </c>
      <c r="I18" s="16" t="s">
        <v>70</v>
      </c>
      <c r="J18" s="7">
        <v>3.2000000000000001E-2</v>
      </c>
    </row>
    <row r="19" spans="1:10" s="28" customFormat="1">
      <c r="A19" s="28">
        <v>12</v>
      </c>
      <c r="B19" s="28" t="s">
        <v>64</v>
      </c>
      <c r="C19" s="28" t="s">
        <v>65</v>
      </c>
      <c r="D19" s="32" t="s">
        <v>63</v>
      </c>
      <c r="E19" s="32">
        <v>1441164</v>
      </c>
      <c r="F19" s="33">
        <v>11021.3</v>
      </c>
      <c r="G19" s="35">
        <v>3.27E-2</v>
      </c>
      <c r="I19" s="16" t="s">
        <v>161</v>
      </c>
      <c r="J19" s="7">
        <v>3.0099999999999998E-2</v>
      </c>
    </row>
    <row r="20" spans="1:10" s="28" customFormat="1">
      <c r="A20" s="28">
        <v>13</v>
      </c>
      <c r="B20" s="28" t="s">
        <v>68</v>
      </c>
      <c r="C20" s="28" t="s">
        <v>69</v>
      </c>
      <c r="D20" s="32" t="s">
        <v>70</v>
      </c>
      <c r="E20" s="32">
        <v>323497</v>
      </c>
      <c r="F20" s="33">
        <v>10772.94</v>
      </c>
      <c r="G20" s="35">
        <v>3.2000000000000001E-2</v>
      </c>
      <c r="I20" s="16" t="s">
        <v>85</v>
      </c>
      <c r="J20" s="7">
        <v>2.58E-2</v>
      </c>
    </row>
    <row r="21" spans="1:10" s="28" customFormat="1">
      <c r="A21" s="28">
        <v>14</v>
      </c>
      <c r="B21" s="28" t="s">
        <v>221</v>
      </c>
      <c r="C21" s="28" t="s">
        <v>222</v>
      </c>
      <c r="D21" s="32" t="s">
        <v>161</v>
      </c>
      <c r="E21" s="32">
        <v>617562</v>
      </c>
      <c r="F21" s="33">
        <v>10132.65</v>
      </c>
      <c r="G21" s="35">
        <v>3.0099999999999998E-2</v>
      </c>
      <c r="I21" s="16" t="s">
        <v>136</v>
      </c>
      <c r="J21" s="7">
        <v>0.02</v>
      </c>
    </row>
    <row r="22" spans="1:10" s="28" customFormat="1">
      <c r="A22" s="28">
        <v>15</v>
      </c>
      <c r="B22" s="28" t="s">
        <v>267</v>
      </c>
      <c r="C22" s="28" t="s">
        <v>268</v>
      </c>
      <c r="D22" s="32" t="s">
        <v>42</v>
      </c>
      <c r="E22" s="32">
        <v>1128008</v>
      </c>
      <c r="F22" s="33">
        <v>9932.67</v>
      </c>
      <c r="G22" s="35">
        <v>2.9499999999999998E-2</v>
      </c>
      <c r="I22" s="16" t="s">
        <v>198</v>
      </c>
      <c r="J22" s="7">
        <v>1.9299999999999998E-2</v>
      </c>
    </row>
    <row r="23" spans="1:10" s="28" customFormat="1">
      <c r="A23" s="28">
        <v>16</v>
      </c>
      <c r="B23" s="28" t="s">
        <v>79</v>
      </c>
      <c r="C23" s="28" t="s">
        <v>80</v>
      </c>
      <c r="D23" s="32" t="s">
        <v>60</v>
      </c>
      <c r="E23" s="32">
        <v>5803171</v>
      </c>
      <c r="F23" s="33">
        <v>9743.52</v>
      </c>
      <c r="G23" s="35">
        <v>2.8899999999999999E-2</v>
      </c>
      <c r="I23" s="16" t="s">
        <v>144</v>
      </c>
      <c r="J23" s="7">
        <v>1.5900000000000001E-2</v>
      </c>
    </row>
    <row r="24" spans="1:10" s="28" customFormat="1">
      <c r="A24" s="28">
        <v>17</v>
      </c>
      <c r="B24" s="28" t="s">
        <v>83</v>
      </c>
      <c r="C24" s="28" t="s">
        <v>84</v>
      </c>
      <c r="D24" s="32" t="s">
        <v>85</v>
      </c>
      <c r="E24" s="32">
        <v>325280</v>
      </c>
      <c r="F24" s="33">
        <v>8691.81</v>
      </c>
      <c r="G24" s="35">
        <v>2.58E-2</v>
      </c>
      <c r="I24" s="16" t="s">
        <v>237</v>
      </c>
      <c r="J24" s="7">
        <v>7.1000000000000004E-3</v>
      </c>
    </row>
    <row r="25" spans="1:10" s="28" customFormat="1">
      <c r="A25" s="28">
        <v>18</v>
      </c>
      <c r="B25" s="28" t="s">
        <v>134</v>
      </c>
      <c r="C25" s="28" t="s">
        <v>135</v>
      </c>
      <c r="D25" s="32" t="s">
        <v>136</v>
      </c>
      <c r="E25" s="32">
        <v>2155303</v>
      </c>
      <c r="F25" s="33">
        <v>6725.62</v>
      </c>
      <c r="G25" s="35">
        <v>0.02</v>
      </c>
      <c r="I25" s="16" t="s">
        <v>133</v>
      </c>
      <c r="J25" s="7">
        <v>6.3E-3</v>
      </c>
    </row>
    <row r="26" spans="1:10" s="28" customFormat="1">
      <c r="A26" s="28">
        <v>19</v>
      </c>
      <c r="B26" s="28" t="s">
        <v>348</v>
      </c>
      <c r="C26" s="28" t="s">
        <v>349</v>
      </c>
      <c r="D26" s="32" t="s">
        <v>121</v>
      </c>
      <c r="E26" s="32">
        <v>365252</v>
      </c>
      <c r="F26" s="33">
        <v>6294.94</v>
      </c>
      <c r="G26" s="35">
        <v>1.8700000000000001E-2</v>
      </c>
      <c r="I26" s="16" t="s">
        <v>260</v>
      </c>
      <c r="J26" s="7">
        <v>3.5000000000000001E-3</v>
      </c>
    </row>
    <row r="27" spans="1:10" s="28" customFormat="1">
      <c r="A27" s="28">
        <v>20</v>
      </c>
      <c r="B27" s="28" t="s">
        <v>145</v>
      </c>
      <c r="C27" s="28" t="s">
        <v>146</v>
      </c>
      <c r="D27" s="32" t="s">
        <v>104</v>
      </c>
      <c r="E27" s="32">
        <v>728204</v>
      </c>
      <c r="F27" s="33">
        <v>6277.85</v>
      </c>
      <c r="G27" s="35">
        <v>1.8599999999999998E-2</v>
      </c>
      <c r="I27" s="16" t="s">
        <v>185</v>
      </c>
      <c r="J27" s="7">
        <v>2.3999999999999998E-3</v>
      </c>
    </row>
    <row r="28" spans="1:10" s="28" customFormat="1">
      <c r="A28" s="28">
        <v>21</v>
      </c>
      <c r="B28" s="28" t="s">
        <v>102</v>
      </c>
      <c r="C28" s="28" t="s">
        <v>103</v>
      </c>
      <c r="D28" s="32" t="s">
        <v>104</v>
      </c>
      <c r="E28" s="32">
        <v>488606</v>
      </c>
      <c r="F28" s="33">
        <v>6130.78</v>
      </c>
      <c r="G28" s="35">
        <v>1.8200000000000001E-2</v>
      </c>
      <c r="I28" s="16" t="s">
        <v>31</v>
      </c>
      <c r="J28" s="7">
        <v>8.3000000000000018E-3</v>
      </c>
    </row>
    <row r="29" spans="1:10" s="28" customFormat="1">
      <c r="A29" s="28">
        <v>22</v>
      </c>
      <c r="B29" s="28" t="s">
        <v>151</v>
      </c>
      <c r="C29" s="28" t="s">
        <v>152</v>
      </c>
      <c r="D29" s="32" t="s">
        <v>45</v>
      </c>
      <c r="E29" s="32">
        <v>733978</v>
      </c>
      <c r="F29" s="33">
        <v>6046.51</v>
      </c>
      <c r="G29" s="35">
        <v>1.7899999999999999E-2</v>
      </c>
      <c r="I29" s="16"/>
      <c r="J29" s="16"/>
    </row>
    <row r="30" spans="1:10" s="28" customFormat="1">
      <c r="A30" s="28">
        <v>23</v>
      </c>
      <c r="B30" s="28" t="s">
        <v>97</v>
      </c>
      <c r="C30" s="28" t="s">
        <v>98</v>
      </c>
      <c r="D30" s="32" t="s">
        <v>45</v>
      </c>
      <c r="E30" s="32">
        <v>431681</v>
      </c>
      <c r="F30" s="33">
        <v>5753.88</v>
      </c>
      <c r="G30" s="35">
        <v>1.7100000000000001E-2</v>
      </c>
      <c r="I30" s="16"/>
      <c r="J30" s="7"/>
    </row>
    <row r="31" spans="1:10" s="28" customFormat="1">
      <c r="A31" s="28">
        <v>24</v>
      </c>
      <c r="B31" s="28" t="s">
        <v>142</v>
      </c>
      <c r="C31" s="28" t="s">
        <v>143</v>
      </c>
      <c r="D31" s="32" t="s">
        <v>144</v>
      </c>
      <c r="E31" s="32">
        <v>3775549</v>
      </c>
      <c r="F31" s="33">
        <v>5368.83</v>
      </c>
      <c r="G31" s="35">
        <v>1.5900000000000001E-2</v>
      </c>
      <c r="I31" s="16"/>
      <c r="J31" s="7"/>
    </row>
    <row r="32" spans="1:10" s="28" customFormat="1">
      <c r="A32" s="28">
        <v>25</v>
      </c>
      <c r="B32" s="28" t="s">
        <v>119</v>
      </c>
      <c r="C32" s="28" t="s">
        <v>120</v>
      </c>
      <c r="D32" s="32" t="s">
        <v>121</v>
      </c>
      <c r="E32" s="32">
        <v>807829</v>
      </c>
      <c r="F32" s="33">
        <v>5137.79</v>
      </c>
      <c r="G32" s="35">
        <v>1.52E-2</v>
      </c>
      <c r="I32" s="16"/>
      <c r="J32" s="7"/>
    </row>
    <row r="33" spans="1:10" s="28" customFormat="1">
      <c r="A33" s="28">
        <v>26</v>
      </c>
      <c r="B33" s="28" t="s">
        <v>350</v>
      </c>
      <c r="C33" s="28" t="s">
        <v>351</v>
      </c>
      <c r="D33" s="32" t="s">
        <v>60</v>
      </c>
      <c r="E33" s="32">
        <v>339453</v>
      </c>
      <c r="F33" s="33">
        <v>4870.8100000000004</v>
      </c>
      <c r="G33" s="35">
        <v>1.4500000000000001E-2</v>
      </c>
      <c r="I33" s="16"/>
      <c r="J33" s="7"/>
    </row>
    <row r="34" spans="1:10" s="28" customFormat="1">
      <c r="A34" s="28">
        <v>27</v>
      </c>
      <c r="B34" s="28" t="s">
        <v>117</v>
      </c>
      <c r="C34" s="28" t="s">
        <v>118</v>
      </c>
      <c r="D34" s="32" t="s">
        <v>60</v>
      </c>
      <c r="E34" s="32">
        <v>929405</v>
      </c>
      <c r="F34" s="33">
        <v>3996.91</v>
      </c>
      <c r="G34" s="35">
        <v>1.1900000000000001E-2</v>
      </c>
      <c r="I34" s="16"/>
      <c r="J34" s="7"/>
    </row>
    <row r="35" spans="1:10" s="28" customFormat="1">
      <c r="A35" s="28">
        <v>28</v>
      </c>
      <c r="B35" s="28" t="s">
        <v>245</v>
      </c>
      <c r="C35" s="28" t="s">
        <v>246</v>
      </c>
      <c r="D35" s="32" t="s">
        <v>198</v>
      </c>
      <c r="E35" s="32">
        <v>278651</v>
      </c>
      <c r="F35" s="33">
        <v>3791.88</v>
      </c>
      <c r="G35" s="35">
        <v>1.12E-2</v>
      </c>
      <c r="I35" s="16"/>
      <c r="J35" s="7"/>
    </row>
    <row r="36" spans="1:10" s="28" customFormat="1">
      <c r="A36" s="28">
        <v>29</v>
      </c>
      <c r="B36" s="28" t="s">
        <v>201</v>
      </c>
      <c r="C36" s="28" t="s">
        <v>202</v>
      </c>
      <c r="D36" s="32" t="s">
        <v>45</v>
      </c>
      <c r="E36" s="32">
        <v>1716540</v>
      </c>
      <c r="F36" s="33">
        <v>2900.95</v>
      </c>
      <c r="G36" s="35">
        <v>8.6E-3</v>
      </c>
      <c r="I36" s="16"/>
      <c r="J36" s="7"/>
    </row>
    <row r="37" spans="1:10" s="28" customFormat="1">
      <c r="A37" s="28">
        <v>30</v>
      </c>
      <c r="B37" s="28" t="s">
        <v>313</v>
      </c>
      <c r="C37" s="28" t="s">
        <v>314</v>
      </c>
      <c r="D37" s="32" t="s">
        <v>198</v>
      </c>
      <c r="E37" s="32">
        <v>203977</v>
      </c>
      <c r="F37" s="33">
        <v>2724.83</v>
      </c>
      <c r="G37" s="35">
        <v>8.0999999999999996E-3</v>
      </c>
      <c r="I37" s="16"/>
      <c r="J37" s="7"/>
    </row>
    <row r="38" spans="1:10" s="28" customFormat="1">
      <c r="A38" s="28">
        <v>31</v>
      </c>
      <c r="B38" s="28" t="s">
        <v>235</v>
      </c>
      <c r="C38" s="28" t="s">
        <v>236</v>
      </c>
      <c r="D38" s="32" t="s">
        <v>237</v>
      </c>
      <c r="E38" s="32">
        <v>663363</v>
      </c>
      <c r="F38" s="33">
        <v>2406.35</v>
      </c>
      <c r="G38" s="35">
        <v>7.1000000000000004E-3</v>
      </c>
      <c r="I38" s="16"/>
      <c r="J38" s="7"/>
    </row>
    <row r="39" spans="1:10" s="28" customFormat="1">
      <c r="A39" s="28">
        <v>32</v>
      </c>
      <c r="B39" s="28" t="s">
        <v>352</v>
      </c>
      <c r="C39" s="28" t="s">
        <v>353</v>
      </c>
      <c r="D39" s="32" t="s">
        <v>45</v>
      </c>
      <c r="E39" s="32">
        <v>1425571</v>
      </c>
      <c r="F39" s="33">
        <v>2277.35</v>
      </c>
      <c r="G39" s="35">
        <v>6.7999999999999996E-3</v>
      </c>
      <c r="I39" s="16"/>
      <c r="J39" s="7"/>
    </row>
    <row r="40" spans="1:10" s="28" customFormat="1">
      <c r="A40" s="28">
        <v>33</v>
      </c>
      <c r="B40" s="28" t="s">
        <v>354</v>
      </c>
      <c r="C40" s="28" t="s">
        <v>355</v>
      </c>
      <c r="D40" s="32" t="s">
        <v>133</v>
      </c>
      <c r="E40" s="32">
        <v>134521</v>
      </c>
      <c r="F40" s="33">
        <v>2109.29</v>
      </c>
      <c r="G40" s="35">
        <v>6.3E-3</v>
      </c>
      <c r="I40" s="16"/>
      <c r="J40" s="7"/>
    </row>
    <row r="41" spans="1:10" s="28" customFormat="1">
      <c r="A41" s="28">
        <v>34</v>
      </c>
      <c r="B41" s="28" t="s">
        <v>258</v>
      </c>
      <c r="C41" s="28" t="s">
        <v>259</v>
      </c>
      <c r="D41" s="32" t="s">
        <v>260</v>
      </c>
      <c r="E41" s="32">
        <v>231966</v>
      </c>
      <c r="F41" s="33">
        <v>1169.46</v>
      </c>
      <c r="G41" s="35">
        <v>3.5000000000000001E-3</v>
      </c>
      <c r="I41" s="16"/>
      <c r="J41" s="7"/>
    </row>
    <row r="42" spans="1:10" s="28" customFormat="1">
      <c r="A42" s="28">
        <v>35</v>
      </c>
      <c r="B42" s="28" t="s">
        <v>176</v>
      </c>
      <c r="C42" s="28" t="s">
        <v>177</v>
      </c>
      <c r="D42" s="32" t="s">
        <v>57</v>
      </c>
      <c r="E42" s="32">
        <v>294241</v>
      </c>
      <c r="F42" s="33">
        <v>914.21</v>
      </c>
      <c r="G42" s="35">
        <v>2.7000000000000001E-3</v>
      </c>
      <c r="I42" s="16"/>
      <c r="J42" s="7"/>
    </row>
    <row r="43" spans="1:10" s="28" customFormat="1">
      <c r="A43" s="44"/>
      <c r="B43" s="46" t="s">
        <v>908</v>
      </c>
      <c r="C43" s="46"/>
      <c r="D43" s="45"/>
      <c r="E43" s="45"/>
      <c r="F43" s="47">
        <v>333430.49</v>
      </c>
      <c r="G43" s="48">
        <v>0.98930000000000007</v>
      </c>
      <c r="I43" s="16"/>
      <c r="J43" s="7"/>
    </row>
    <row r="44" spans="1:10" s="28" customFormat="1">
      <c r="D44" s="32"/>
      <c r="E44" s="32"/>
      <c r="F44" s="33"/>
      <c r="G44" s="35"/>
      <c r="I44" s="16"/>
      <c r="J44" s="7"/>
    </row>
    <row r="45" spans="1:10" s="28" customFormat="1">
      <c r="B45" s="39" t="s">
        <v>899</v>
      </c>
      <c r="C45" s="39"/>
      <c r="D45" s="32"/>
      <c r="E45" s="32"/>
      <c r="F45" s="33"/>
      <c r="G45" s="35"/>
      <c r="I45" s="16"/>
      <c r="J45" s="7"/>
    </row>
    <row r="46" spans="1:10" s="28" customFormat="1">
      <c r="A46" s="28">
        <v>36</v>
      </c>
      <c r="B46" s="39" t="s">
        <v>900</v>
      </c>
      <c r="D46" s="32"/>
      <c r="E46" s="32"/>
      <c r="F46" s="33">
        <v>4994.7299999999996</v>
      </c>
      <c r="G46" s="35">
        <v>1.4800000000000001E-2</v>
      </c>
      <c r="I46" s="16"/>
      <c r="J46" s="7"/>
    </row>
    <row r="47" spans="1:10" s="28" customFormat="1">
      <c r="A47" s="44"/>
      <c r="B47" s="46" t="s">
        <v>908</v>
      </c>
      <c r="C47" s="46"/>
      <c r="D47" s="45"/>
      <c r="E47" s="45"/>
      <c r="F47" s="47">
        <v>4994.7299999999996</v>
      </c>
      <c r="G47" s="48">
        <v>1.4800000000000001E-2</v>
      </c>
      <c r="I47" s="16"/>
      <c r="J47" s="7"/>
    </row>
    <row r="48" spans="1:10" s="28" customFormat="1">
      <c r="D48" s="32"/>
      <c r="E48" s="32"/>
      <c r="F48" s="33"/>
      <c r="G48" s="35"/>
      <c r="I48" s="16"/>
      <c r="J48" s="7"/>
    </row>
    <row r="49" spans="1:10" s="28" customFormat="1">
      <c r="B49" s="39" t="s">
        <v>898</v>
      </c>
      <c r="C49" s="39"/>
      <c r="D49" s="32"/>
      <c r="E49" s="32"/>
      <c r="F49" s="33"/>
      <c r="G49" s="35"/>
      <c r="I49" s="16"/>
      <c r="J49" s="7"/>
    </row>
    <row r="50" spans="1:10" s="28" customFormat="1">
      <c r="A50" s="28">
        <v>37</v>
      </c>
      <c r="B50" s="28" t="s">
        <v>925</v>
      </c>
      <c r="D50" s="32" t="s">
        <v>185</v>
      </c>
      <c r="E50" s="32"/>
      <c r="F50" s="33">
        <v>797.39</v>
      </c>
      <c r="G50" s="35">
        <v>2.3999999999999998E-3</v>
      </c>
      <c r="I50" s="16"/>
      <c r="J50" s="7"/>
    </row>
    <row r="51" spans="1:10" s="28" customFormat="1">
      <c r="A51" s="44"/>
      <c r="B51" s="46" t="s">
        <v>908</v>
      </c>
      <c r="C51" s="46"/>
      <c r="D51" s="45"/>
      <c r="E51" s="45"/>
      <c r="F51" s="47">
        <v>797.39</v>
      </c>
      <c r="G51" s="48">
        <v>2.3999999999999998E-3</v>
      </c>
      <c r="I51" s="16"/>
      <c r="J51" s="7"/>
    </row>
    <row r="52" spans="1:10" s="28" customFormat="1">
      <c r="B52" s="39"/>
      <c r="C52" s="39"/>
      <c r="D52" s="32"/>
      <c r="E52" s="32"/>
      <c r="F52" s="66"/>
      <c r="G52" s="67"/>
      <c r="I52" s="68"/>
      <c r="J52" s="69"/>
    </row>
    <row r="53" spans="1:10" s="28" customFormat="1">
      <c r="B53" s="39" t="s">
        <v>909</v>
      </c>
      <c r="C53" s="39"/>
      <c r="D53" s="32"/>
      <c r="E53" s="32"/>
      <c r="F53" s="33"/>
      <c r="I53" s="16"/>
      <c r="J53" s="7"/>
    </row>
    <row r="54" spans="1:10" s="28" customFormat="1">
      <c r="B54" s="28" t="s">
        <v>926</v>
      </c>
      <c r="C54" s="39"/>
      <c r="D54" s="32"/>
      <c r="E54" s="32"/>
      <c r="F54" s="33">
        <v>624.58000000000004</v>
      </c>
      <c r="G54" s="34">
        <v>1.8529411799608232E-3</v>
      </c>
      <c r="I54" s="16"/>
      <c r="J54" s="7"/>
    </row>
    <row r="55" spans="1:10" s="28" customFormat="1">
      <c r="B55" s="28" t="s">
        <v>910</v>
      </c>
      <c r="D55" s="32"/>
      <c r="E55" s="32"/>
      <c r="F55" s="33">
        <v>-2772.27</v>
      </c>
      <c r="G55" s="35">
        <v>-8.4000000000000012E-3</v>
      </c>
      <c r="I55" s="16"/>
      <c r="J55" s="7"/>
    </row>
    <row r="56" spans="1:10" s="28" customFormat="1">
      <c r="A56" s="44"/>
      <c r="B56" s="46" t="s">
        <v>908</v>
      </c>
      <c r="C56" s="46"/>
      <c r="D56" s="45"/>
      <c r="E56" s="45"/>
      <c r="F56" s="47">
        <v>-2147.6900000000023</v>
      </c>
      <c r="G56" s="48">
        <v>-6.4999999999999997E-3</v>
      </c>
      <c r="I56" s="16"/>
      <c r="J56" s="7"/>
    </row>
    <row r="57" spans="1:10" s="28" customFormat="1">
      <c r="A57" s="50"/>
      <c r="B57" s="52" t="s">
        <v>911</v>
      </c>
      <c r="C57" s="52"/>
      <c r="D57" s="51"/>
      <c r="E57" s="51"/>
      <c r="F57" s="53">
        <v>337074.92</v>
      </c>
      <c r="G57" s="54">
        <v>1</v>
      </c>
      <c r="I57" s="16"/>
      <c r="J57" s="7"/>
    </row>
    <row r="58" spans="1:10" s="28" customFormat="1">
      <c r="A58" s="28" t="s">
        <v>912</v>
      </c>
      <c r="D58" s="32"/>
      <c r="E58" s="32"/>
      <c r="F58" s="33"/>
      <c r="G58" s="35"/>
      <c r="I58" s="16"/>
      <c r="J58" s="7"/>
    </row>
    <row r="59" spans="1:10" s="28" customFormat="1">
      <c r="A59" s="28">
        <v>1</v>
      </c>
      <c r="B59" s="28" t="s">
        <v>913</v>
      </c>
      <c r="D59" s="32"/>
      <c r="E59" s="32"/>
      <c r="F59" s="33"/>
      <c r="I59" s="16"/>
      <c r="J59" s="7"/>
    </row>
    <row r="60" spans="1:10" s="28" customFormat="1">
      <c r="D60" s="32"/>
      <c r="E60" s="32"/>
      <c r="F60" s="33"/>
      <c r="G60" s="35"/>
      <c r="I60" s="16"/>
      <c r="J60" s="7"/>
    </row>
    <row r="61" spans="1:10" s="28" customFormat="1">
      <c r="D61" s="32"/>
      <c r="E61" s="32"/>
      <c r="F61" s="33"/>
      <c r="G61" s="35"/>
      <c r="I61" s="16"/>
      <c r="J61" s="7"/>
    </row>
    <row r="62" spans="1:10" s="28" customFormat="1">
      <c r="D62" s="32"/>
      <c r="E62" s="32"/>
      <c r="F62" s="33"/>
      <c r="I62" s="16"/>
      <c r="J62" s="7"/>
    </row>
    <row r="63" spans="1:10" s="28" customFormat="1">
      <c r="A63" s="1"/>
      <c r="B63" s="1"/>
      <c r="C63" s="1"/>
      <c r="D63" s="1"/>
      <c r="E63" s="1"/>
      <c r="F63" s="1"/>
      <c r="G63" s="1"/>
      <c r="I63" s="16"/>
      <c r="J63" s="7"/>
    </row>
  </sheetData>
  <customSheetViews>
    <customSheetView guid="{1403DC94-D8BD-4DAF-99FE-19AB41C931F9}" topLeftCell="C31">
      <selection activeCell="K24" sqref="K24"/>
      <pageMargins left="0.75" right="0.75" top="1" bottom="1" header="0.5" footer="0.5"/>
      <headerFooter alignWithMargins="0"/>
    </customSheetView>
    <customSheetView guid="{EB9601F8-7613-4FE0-99CC-A7A03E2A1D24}">
      <selection activeCell="B22" sqref="B22"/>
      <pageMargins left="0.75" right="0.75" top="1" bottom="1" header="0.5" footer="0.5"/>
      <headerFooter alignWithMargins="0"/>
    </customSheetView>
    <customSheetView guid="{54B4DC61-12F1-4338-8E12-6C13727A6FE6}" showRuler="0" topLeftCell="A31">
      <selection activeCell="B54" sqref="B54"/>
      <pageMargins left="0.75" right="0.75" top="1" bottom="1" header="0.5" footer="0.5"/>
      <headerFooter alignWithMargins="0"/>
    </customSheetView>
    <customSheetView guid="{CA130027-387C-4045-8D15-AA97F3BB3197}" topLeftCell="A31">
      <selection activeCell="B54" sqref="B5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sheetPr codeName="Sheet11"/>
  <dimension ref="A1:K81"/>
  <sheetViews>
    <sheetView topLeftCell="A59" workbookViewId="0">
      <selection activeCell="I59" sqref="I59"/>
    </sheetView>
  </sheetViews>
  <sheetFormatPr defaultRowHeight="15"/>
  <cols>
    <col min="1" max="1" width="7.140625" style="1" bestFit="1" customWidth="1"/>
    <col min="2" max="2" width="77.42578125" style="1" bestFit="1" customWidth="1"/>
    <col min="3" max="3" width="13.140625" style="1" bestFit="1" customWidth="1"/>
    <col min="4" max="4" width="22.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18.75">
      <c r="A1" s="12"/>
      <c r="B1" s="71" t="s">
        <v>11</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43</v>
      </c>
      <c r="C8" s="28" t="s">
        <v>44</v>
      </c>
      <c r="D8" s="32" t="s">
        <v>45</v>
      </c>
      <c r="E8" s="32">
        <v>454714</v>
      </c>
      <c r="F8" s="33">
        <v>4496.21</v>
      </c>
      <c r="G8" s="36">
        <v>6.2199999999999998E-2</v>
      </c>
      <c r="I8" s="16"/>
      <c r="J8" s="7"/>
    </row>
    <row r="9" spans="1:11" s="28" customFormat="1">
      <c r="A9" s="28">
        <v>2</v>
      </c>
      <c r="B9" s="28" t="s">
        <v>50</v>
      </c>
      <c r="C9" s="28" t="s">
        <v>51</v>
      </c>
      <c r="D9" s="32" t="s">
        <v>52</v>
      </c>
      <c r="E9" s="32">
        <v>240750</v>
      </c>
      <c r="F9" s="33">
        <v>3927.35</v>
      </c>
      <c r="G9" s="36">
        <v>5.4399999999999997E-2</v>
      </c>
      <c r="I9" s="40" t="s">
        <v>28</v>
      </c>
      <c r="J9" s="43" t="s">
        <v>29</v>
      </c>
    </row>
    <row r="10" spans="1:11" s="28" customFormat="1">
      <c r="A10" s="28">
        <v>3</v>
      </c>
      <c r="B10" s="28" t="s">
        <v>90</v>
      </c>
      <c r="C10" s="28" t="s">
        <v>91</v>
      </c>
      <c r="D10" s="32" t="s">
        <v>57</v>
      </c>
      <c r="E10" s="32">
        <v>100048</v>
      </c>
      <c r="F10" s="33">
        <v>3727.64</v>
      </c>
      <c r="G10" s="35">
        <v>5.16E-2</v>
      </c>
      <c r="I10" s="16" t="s">
        <v>45</v>
      </c>
      <c r="J10" s="7">
        <v>0.21390000000000001</v>
      </c>
    </row>
    <row r="11" spans="1:11" s="28" customFormat="1">
      <c r="A11" s="28">
        <v>4</v>
      </c>
      <c r="B11" s="28" t="s">
        <v>40</v>
      </c>
      <c r="C11" s="28" t="s">
        <v>41</v>
      </c>
      <c r="D11" s="32" t="s">
        <v>42</v>
      </c>
      <c r="E11" s="32">
        <v>144149</v>
      </c>
      <c r="F11" s="33">
        <v>2799.73</v>
      </c>
      <c r="G11" s="35">
        <v>3.8800000000000001E-2</v>
      </c>
      <c r="I11" s="16" t="s">
        <v>121</v>
      </c>
      <c r="J11" s="7">
        <v>9.6199999999999994E-2</v>
      </c>
    </row>
    <row r="12" spans="1:11" s="28" customFormat="1">
      <c r="A12" s="28">
        <v>5</v>
      </c>
      <c r="B12" s="28" t="s">
        <v>61</v>
      </c>
      <c r="C12" s="28" t="s">
        <v>62</v>
      </c>
      <c r="D12" s="32" t="s">
        <v>63</v>
      </c>
      <c r="E12" s="32">
        <v>444956</v>
      </c>
      <c r="F12" s="33">
        <v>2781.64</v>
      </c>
      <c r="G12" s="35">
        <v>3.85E-2</v>
      </c>
      <c r="I12" s="16" t="s">
        <v>42</v>
      </c>
      <c r="J12" s="7">
        <v>9.06E-2</v>
      </c>
    </row>
    <row r="13" spans="1:11" s="28" customFormat="1">
      <c r="A13" s="28">
        <v>6</v>
      </c>
      <c r="B13" s="28" t="s">
        <v>64</v>
      </c>
      <c r="C13" s="28" t="s">
        <v>65</v>
      </c>
      <c r="D13" s="32" t="s">
        <v>63</v>
      </c>
      <c r="E13" s="32">
        <v>335568</v>
      </c>
      <c r="F13" s="33">
        <v>2566.2600000000002</v>
      </c>
      <c r="G13" s="35">
        <v>3.5499999999999997E-2</v>
      </c>
      <c r="I13" s="16" t="s">
        <v>63</v>
      </c>
      <c r="J13" s="7">
        <v>8.4999999999999992E-2</v>
      </c>
    </row>
    <row r="14" spans="1:11" s="28" customFormat="1">
      <c r="A14" s="28">
        <v>7</v>
      </c>
      <c r="B14" s="28" t="s">
        <v>186</v>
      </c>
      <c r="C14" s="28" t="s">
        <v>187</v>
      </c>
      <c r="D14" s="32" t="s">
        <v>45</v>
      </c>
      <c r="E14" s="32">
        <v>768338</v>
      </c>
      <c r="F14" s="33">
        <v>2544.35</v>
      </c>
      <c r="G14" s="35">
        <v>3.5200000000000002E-2</v>
      </c>
      <c r="I14" s="16" t="s">
        <v>57</v>
      </c>
      <c r="J14" s="7">
        <v>7.8900000000000012E-2</v>
      </c>
    </row>
    <row r="15" spans="1:11" s="28" customFormat="1">
      <c r="A15" s="28">
        <v>8</v>
      </c>
      <c r="B15" s="28" t="s">
        <v>46</v>
      </c>
      <c r="C15" s="28" t="s">
        <v>47</v>
      </c>
      <c r="D15" s="32" t="s">
        <v>45</v>
      </c>
      <c r="E15" s="32">
        <v>930887</v>
      </c>
      <c r="F15" s="33">
        <v>2511.0700000000002</v>
      </c>
      <c r="G15" s="35">
        <v>3.4799999999999998E-2</v>
      </c>
      <c r="I15" s="16" t="s">
        <v>52</v>
      </c>
      <c r="J15" s="7">
        <v>7.0300000000000001E-2</v>
      </c>
    </row>
    <row r="16" spans="1:11" s="28" customFormat="1">
      <c r="A16" s="28">
        <v>9</v>
      </c>
      <c r="B16" s="28" t="s">
        <v>151</v>
      </c>
      <c r="C16" s="28" t="s">
        <v>152</v>
      </c>
      <c r="D16" s="32" t="s">
        <v>45</v>
      </c>
      <c r="E16" s="32">
        <v>282167</v>
      </c>
      <c r="F16" s="33">
        <v>2324.4899999999998</v>
      </c>
      <c r="G16" s="35">
        <v>3.2199999999999999E-2</v>
      </c>
      <c r="I16" s="16" t="s">
        <v>104</v>
      </c>
      <c r="J16" s="7">
        <v>5.9100000000000007E-2</v>
      </c>
    </row>
    <row r="17" spans="1:10" s="28" customFormat="1">
      <c r="A17" s="28">
        <v>10</v>
      </c>
      <c r="B17" s="28" t="s">
        <v>48</v>
      </c>
      <c r="C17" s="28" t="s">
        <v>49</v>
      </c>
      <c r="D17" s="32" t="s">
        <v>45</v>
      </c>
      <c r="E17" s="32">
        <v>393320</v>
      </c>
      <c r="F17" s="33">
        <v>2233.27</v>
      </c>
      <c r="G17" s="35">
        <v>3.09E-2</v>
      </c>
      <c r="I17" s="16" t="s">
        <v>60</v>
      </c>
      <c r="J17" s="7">
        <v>4.5999999999999999E-2</v>
      </c>
    </row>
    <row r="18" spans="1:10" s="28" customFormat="1">
      <c r="A18" s="28">
        <v>11</v>
      </c>
      <c r="B18" s="28" t="s">
        <v>68</v>
      </c>
      <c r="C18" s="28" t="s">
        <v>69</v>
      </c>
      <c r="D18" s="32" t="s">
        <v>70</v>
      </c>
      <c r="E18" s="32">
        <v>54024</v>
      </c>
      <c r="F18" s="33">
        <v>1799.08</v>
      </c>
      <c r="G18" s="35">
        <v>2.4899999999999999E-2</v>
      </c>
      <c r="I18" s="16" t="s">
        <v>70</v>
      </c>
      <c r="J18" s="7">
        <v>4.5100000000000001E-2</v>
      </c>
    </row>
    <row r="19" spans="1:10" s="28" customFormat="1">
      <c r="A19" s="28">
        <v>12</v>
      </c>
      <c r="B19" s="28" t="s">
        <v>258</v>
      </c>
      <c r="C19" s="28" t="s">
        <v>259</v>
      </c>
      <c r="D19" s="32" t="s">
        <v>260</v>
      </c>
      <c r="E19" s="32">
        <v>350775</v>
      </c>
      <c r="F19" s="33">
        <v>1768.43</v>
      </c>
      <c r="G19" s="35">
        <v>2.4500000000000001E-2</v>
      </c>
      <c r="I19" s="16" t="s">
        <v>96</v>
      </c>
      <c r="J19" s="7">
        <v>4.3200000000000002E-2</v>
      </c>
    </row>
    <row r="20" spans="1:10" s="28" customFormat="1">
      <c r="A20" s="28">
        <v>13</v>
      </c>
      <c r="B20" s="28" t="s">
        <v>108</v>
      </c>
      <c r="C20" s="28" t="s">
        <v>109</v>
      </c>
      <c r="D20" s="32" t="s">
        <v>96</v>
      </c>
      <c r="E20" s="32">
        <v>237065</v>
      </c>
      <c r="F20" s="33">
        <v>1684.11</v>
      </c>
      <c r="G20" s="35">
        <v>2.3300000000000001E-2</v>
      </c>
      <c r="I20" s="16" t="s">
        <v>260</v>
      </c>
      <c r="J20" s="7">
        <v>3.6700000000000003E-2</v>
      </c>
    </row>
    <row r="21" spans="1:10" s="28" customFormat="1">
      <c r="A21" s="28">
        <v>14</v>
      </c>
      <c r="B21" s="28" t="s">
        <v>261</v>
      </c>
      <c r="C21" s="28" t="s">
        <v>262</v>
      </c>
      <c r="D21" s="32" t="s">
        <v>121</v>
      </c>
      <c r="E21" s="32">
        <v>137583</v>
      </c>
      <c r="F21" s="33">
        <v>1653.54</v>
      </c>
      <c r="G21" s="35">
        <v>2.29E-2</v>
      </c>
      <c r="I21" s="16" t="s">
        <v>85</v>
      </c>
      <c r="J21" s="7">
        <v>3.27E-2</v>
      </c>
    </row>
    <row r="22" spans="1:10" s="28" customFormat="1">
      <c r="A22" s="28">
        <v>15</v>
      </c>
      <c r="B22" s="28" t="s">
        <v>263</v>
      </c>
      <c r="C22" s="28" t="s">
        <v>264</v>
      </c>
      <c r="D22" s="32" t="s">
        <v>121</v>
      </c>
      <c r="E22" s="32">
        <v>160373</v>
      </c>
      <c r="F22" s="33">
        <v>1505.66</v>
      </c>
      <c r="G22" s="35">
        <v>2.0799999999999999E-2</v>
      </c>
      <c r="I22" s="16" t="s">
        <v>116</v>
      </c>
      <c r="J22" s="7">
        <v>2.1499999999999998E-2</v>
      </c>
    </row>
    <row r="23" spans="1:10" s="28" customFormat="1">
      <c r="A23" s="28">
        <v>16</v>
      </c>
      <c r="B23" s="28" t="s">
        <v>265</v>
      </c>
      <c r="C23" s="28" t="s">
        <v>266</v>
      </c>
      <c r="D23" s="32" t="s">
        <v>42</v>
      </c>
      <c r="E23" s="32">
        <v>59489</v>
      </c>
      <c r="F23" s="33">
        <v>1465.63</v>
      </c>
      <c r="G23" s="35">
        <v>2.0299999999999999E-2</v>
      </c>
      <c r="I23" s="16" t="s">
        <v>198</v>
      </c>
      <c r="J23" s="7">
        <v>1.4500000000000001E-2</v>
      </c>
    </row>
    <row r="24" spans="1:10" s="28" customFormat="1">
      <c r="A24" s="28">
        <v>17</v>
      </c>
      <c r="B24" s="28" t="s">
        <v>94</v>
      </c>
      <c r="C24" s="28" t="s">
        <v>95</v>
      </c>
      <c r="D24" s="32" t="s">
        <v>96</v>
      </c>
      <c r="E24" s="32">
        <v>1198030</v>
      </c>
      <c r="F24" s="33">
        <v>1438.83</v>
      </c>
      <c r="G24" s="35">
        <v>1.9900000000000001E-2</v>
      </c>
      <c r="I24" s="16" t="s">
        <v>208</v>
      </c>
      <c r="J24" s="7">
        <v>1.12E-2</v>
      </c>
    </row>
    <row r="25" spans="1:10" s="28" customFormat="1">
      <c r="A25" s="28">
        <v>18</v>
      </c>
      <c r="B25" s="28" t="s">
        <v>83</v>
      </c>
      <c r="C25" s="28" t="s">
        <v>84</v>
      </c>
      <c r="D25" s="32" t="s">
        <v>85</v>
      </c>
      <c r="E25" s="32">
        <v>51060</v>
      </c>
      <c r="F25" s="33">
        <v>1364.37</v>
      </c>
      <c r="G25" s="35">
        <v>1.89E-2</v>
      </c>
      <c r="I25" s="16" t="s">
        <v>76</v>
      </c>
      <c r="J25" s="7">
        <v>9.4999999999999998E-3</v>
      </c>
    </row>
    <row r="26" spans="1:10" s="28" customFormat="1">
      <c r="A26" s="28">
        <v>19</v>
      </c>
      <c r="B26" s="28" t="s">
        <v>102</v>
      </c>
      <c r="C26" s="28" t="s">
        <v>103</v>
      </c>
      <c r="D26" s="32" t="s">
        <v>104</v>
      </c>
      <c r="E26" s="32">
        <v>107599</v>
      </c>
      <c r="F26" s="33">
        <v>1350.1</v>
      </c>
      <c r="G26" s="35">
        <v>1.8700000000000001E-2</v>
      </c>
      <c r="I26" s="16" t="s">
        <v>161</v>
      </c>
      <c r="J26" s="7">
        <v>8.2000000000000007E-3</v>
      </c>
    </row>
    <row r="27" spans="1:10" s="28" customFormat="1">
      <c r="A27" s="28">
        <v>20</v>
      </c>
      <c r="B27" s="28" t="s">
        <v>92</v>
      </c>
      <c r="C27" s="28" t="s">
        <v>93</v>
      </c>
      <c r="D27" s="32" t="s">
        <v>60</v>
      </c>
      <c r="E27" s="32">
        <v>133590</v>
      </c>
      <c r="F27" s="33">
        <v>1295.6199999999999</v>
      </c>
      <c r="G27" s="35">
        <v>1.7899999999999999E-2</v>
      </c>
      <c r="I27" s="16" t="s">
        <v>73</v>
      </c>
      <c r="J27" s="7">
        <v>7.9000000000000008E-3</v>
      </c>
    </row>
    <row r="28" spans="1:10" s="28" customFormat="1">
      <c r="A28" s="28">
        <v>21</v>
      </c>
      <c r="B28" s="28" t="s">
        <v>267</v>
      </c>
      <c r="C28" s="28" t="s">
        <v>268</v>
      </c>
      <c r="D28" s="32" t="s">
        <v>42</v>
      </c>
      <c r="E28" s="32">
        <v>134670</v>
      </c>
      <c r="F28" s="33">
        <v>1185.8399999999999</v>
      </c>
      <c r="G28" s="35">
        <v>1.6400000000000001E-2</v>
      </c>
      <c r="I28" s="16" t="s">
        <v>185</v>
      </c>
      <c r="J28" s="7">
        <v>1.2999999999999999E-3</v>
      </c>
    </row>
    <row r="29" spans="1:10" s="28" customFormat="1">
      <c r="A29" s="28">
        <v>22</v>
      </c>
      <c r="B29" s="28" t="s">
        <v>79</v>
      </c>
      <c r="C29" s="28" t="s">
        <v>80</v>
      </c>
      <c r="D29" s="32" t="s">
        <v>60</v>
      </c>
      <c r="E29" s="32">
        <v>675749</v>
      </c>
      <c r="F29" s="33">
        <v>1134.58</v>
      </c>
      <c r="G29" s="35">
        <v>1.5699999999999999E-2</v>
      </c>
      <c r="I29" s="16" t="s">
        <v>31</v>
      </c>
      <c r="J29" s="7">
        <v>2.8199999999999999E-2</v>
      </c>
    </row>
    <row r="30" spans="1:10" s="28" customFormat="1">
      <c r="A30" s="28">
        <v>23</v>
      </c>
      <c r="B30" s="28" t="s">
        <v>53</v>
      </c>
      <c r="C30" s="28" t="s">
        <v>54</v>
      </c>
      <c r="D30" s="32" t="s">
        <v>42</v>
      </c>
      <c r="E30" s="32">
        <v>176120</v>
      </c>
      <c r="F30" s="33">
        <v>1094.32</v>
      </c>
      <c r="G30" s="35">
        <v>1.5100000000000001E-2</v>
      </c>
      <c r="I30" s="16"/>
      <c r="J30" s="16"/>
    </row>
    <row r="31" spans="1:10" s="28" customFormat="1">
      <c r="A31" s="28">
        <v>24</v>
      </c>
      <c r="B31" s="28" t="s">
        <v>55</v>
      </c>
      <c r="C31" s="28" t="s">
        <v>56</v>
      </c>
      <c r="D31" s="32" t="s">
        <v>57</v>
      </c>
      <c r="E31" s="32">
        <v>337733</v>
      </c>
      <c r="F31" s="33">
        <v>1049.3399999999999</v>
      </c>
      <c r="G31" s="35">
        <v>1.4500000000000001E-2</v>
      </c>
      <c r="I31" s="16"/>
      <c r="J31" s="7"/>
    </row>
    <row r="32" spans="1:10" s="28" customFormat="1">
      <c r="A32" s="28">
        <v>25</v>
      </c>
      <c r="B32" s="28" t="s">
        <v>245</v>
      </c>
      <c r="C32" s="28" t="s">
        <v>246</v>
      </c>
      <c r="D32" s="32" t="s">
        <v>198</v>
      </c>
      <c r="E32" s="32">
        <v>76837</v>
      </c>
      <c r="F32" s="33">
        <v>1045.5999999999999</v>
      </c>
      <c r="G32" s="35">
        <v>1.4500000000000001E-2</v>
      </c>
      <c r="I32" s="16"/>
      <c r="J32" s="7"/>
    </row>
    <row r="33" spans="1:10" s="28" customFormat="1">
      <c r="A33" s="28">
        <v>26</v>
      </c>
      <c r="B33" s="28" t="s">
        <v>269</v>
      </c>
      <c r="C33" s="28" t="s">
        <v>270</v>
      </c>
      <c r="D33" s="32" t="s">
        <v>85</v>
      </c>
      <c r="E33" s="32">
        <v>9800</v>
      </c>
      <c r="F33" s="33">
        <v>998.9</v>
      </c>
      <c r="G33" s="35">
        <v>1.38E-2</v>
      </c>
      <c r="I33" s="16"/>
      <c r="J33" s="7"/>
    </row>
    <row r="34" spans="1:10" s="28" customFormat="1">
      <c r="A34" s="28">
        <v>27</v>
      </c>
      <c r="B34" s="28" t="s">
        <v>271</v>
      </c>
      <c r="C34" s="28" t="s">
        <v>272</v>
      </c>
      <c r="D34" s="32" t="s">
        <v>121</v>
      </c>
      <c r="E34" s="32">
        <v>58518</v>
      </c>
      <c r="F34" s="33">
        <v>995.86</v>
      </c>
      <c r="G34" s="35">
        <v>1.38E-2</v>
      </c>
      <c r="I34" s="16"/>
      <c r="J34" s="7"/>
    </row>
    <row r="35" spans="1:10" s="28" customFormat="1">
      <c r="A35" s="28">
        <v>28</v>
      </c>
      <c r="B35" s="28" t="s">
        <v>190</v>
      </c>
      <c r="C35" s="28" t="s">
        <v>191</v>
      </c>
      <c r="D35" s="32" t="s">
        <v>116</v>
      </c>
      <c r="E35" s="32">
        <v>166942</v>
      </c>
      <c r="F35" s="33">
        <v>952.9</v>
      </c>
      <c r="G35" s="35">
        <v>1.32E-2</v>
      </c>
      <c r="I35" s="16"/>
      <c r="J35" s="7"/>
    </row>
    <row r="36" spans="1:10" s="28" customFormat="1">
      <c r="A36" s="28">
        <v>29</v>
      </c>
      <c r="B36" s="28" t="s">
        <v>273</v>
      </c>
      <c r="C36" s="28" t="s">
        <v>274</v>
      </c>
      <c r="D36" s="32" t="s">
        <v>60</v>
      </c>
      <c r="E36" s="32">
        <v>22089</v>
      </c>
      <c r="F36" s="33">
        <v>893.35</v>
      </c>
      <c r="G36" s="35">
        <v>1.24E-2</v>
      </c>
      <c r="I36" s="16"/>
      <c r="J36" s="7"/>
    </row>
    <row r="37" spans="1:10" s="28" customFormat="1">
      <c r="A37" s="28">
        <v>30</v>
      </c>
      <c r="B37" s="28" t="s">
        <v>275</v>
      </c>
      <c r="C37" s="28" t="s">
        <v>276</v>
      </c>
      <c r="D37" s="32" t="s">
        <v>260</v>
      </c>
      <c r="E37" s="32">
        <v>27872</v>
      </c>
      <c r="F37" s="33">
        <v>881.59</v>
      </c>
      <c r="G37" s="35">
        <v>1.2200000000000001E-2</v>
      </c>
      <c r="I37" s="16"/>
      <c r="J37" s="7"/>
    </row>
    <row r="38" spans="1:10" s="28" customFormat="1">
      <c r="A38" s="28">
        <v>31</v>
      </c>
      <c r="B38" s="28" t="s">
        <v>277</v>
      </c>
      <c r="C38" s="28" t="s">
        <v>278</v>
      </c>
      <c r="D38" s="32" t="s">
        <v>121</v>
      </c>
      <c r="E38" s="32">
        <v>241259</v>
      </c>
      <c r="F38" s="33">
        <v>842.24</v>
      </c>
      <c r="G38" s="35">
        <v>1.17E-2</v>
      </c>
      <c r="I38" s="16"/>
      <c r="J38" s="7"/>
    </row>
    <row r="39" spans="1:10" s="28" customFormat="1">
      <c r="A39" s="28">
        <v>32</v>
      </c>
      <c r="B39" s="28" t="s">
        <v>279</v>
      </c>
      <c r="C39" s="28" t="s">
        <v>280</v>
      </c>
      <c r="D39" s="32" t="s">
        <v>57</v>
      </c>
      <c r="E39" s="32">
        <v>161991</v>
      </c>
      <c r="F39" s="33">
        <v>823.32</v>
      </c>
      <c r="G39" s="35">
        <v>1.14E-2</v>
      </c>
      <c r="I39" s="16"/>
      <c r="J39" s="7"/>
    </row>
    <row r="40" spans="1:10" s="28" customFormat="1">
      <c r="A40" s="28">
        <v>33</v>
      </c>
      <c r="B40" s="28" t="s">
        <v>927</v>
      </c>
      <c r="C40" s="28" t="s">
        <v>207</v>
      </c>
      <c r="D40" s="32" t="s">
        <v>208</v>
      </c>
      <c r="E40" s="32">
        <v>386920</v>
      </c>
      <c r="F40" s="33">
        <v>811.95</v>
      </c>
      <c r="G40" s="35">
        <v>1.12E-2</v>
      </c>
      <c r="I40" s="16"/>
      <c r="J40" s="7"/>
    </row>
    <row r="41" spans="1:10" s="28" customFormat="1">
      <c r="A41" s="28">
        <v>34</v>
      </c>
      <c r="B41" s="28" t="s">
        <v>281</v>
      </c>
      <c r="C41" s="28" t="s">
        <v>282</v>
      </c>
      <c r="D41" s="32" t="s">
        <v>63</v>
      </c>
      <c r="E41" s="32">
        <v>179181</v>
      </c>
      <c r="F41" s="33">
        <v>793.86</v>
      </c>
      <c r="G41" s="35">
        <v>1.0999999999999999E-2</v>
      </c>
      <c r="I41" s="16"/>
      <c r="J41" s="7"/>
    </row>
    <row r="42" spans="1:10" s="28" customFormat="1">
      <c r="A42" s="28">
        <v>35</v>
      </c>
      <c r="B42" s="28" t="s">
        <v>283</v>
      </c>
      <c r="C42" s="28" t="s">
        <v>284</v>
      </c>
      <c r="D42" s="32" t="s">
        <v>104</v>
      </c>
      <c r="E42" s="32">
        <v>56060</v>
      </c>
      <c r="F42" s="33">
        <v>790.31</v>
      </c>
      <c r="G42" s="35">
        <v>1.09E-2</v>
      </c>
      <c r="I42" s="16"/>
      <c r="J42" s="7"/>
    </row>
    <row r="43" spans="1:10" s="28" customFormat="1">
      <c r="A43" s="28">
        <v>36</v>
      </c>
      <c r="B43" s="28" t="s">
        <v>285</v>
      </c>
      <c r="C43" s="28" t="s">
        <v>286</v>
      </c>
      <c r="D43" s="32" t="s">
        <v>104</v>
      </c>
      <c r="E43" s="32">
        <v>683163</v>
      </c>
      <c r="F43" s="33">
        <v>757.29</v>
      </c>
      <c r="G43" s="35">
        <v>1.0500000000000001E-2</v>
      </c>
      <c r="I43" s="16"/>
      <c r="J43" s="7"/>
    </row>
    <row r="44" spans="1:10" s="28" customFormat="1">
      <c r="A44" s="28">
        <v>37</v>
      </c>
      <c r="B44" s="28" t="s">
        <v>287</v>
      </c>
      <c r="C44" s="28" t="s">
        <v>288</v>
      </c>
      <c r="D44" s="32" t="s">
        <v>70</v>
      </c>
      <c r="E44" s="32">
        <v>34452</v>
      </c>
      <c r="F44" s="33">
        <v>757.2</v>
      </c>
      <c r="G44" s="35">
        <v>1.0500000000000001E-2</v>
      </c>
      <c r="I44" s="16"/>
      <c r="J44" s="7"/>
    </row>
    <row r="45" spans="1:10" s="28" customFormat="1">
      <c r="A45" s="28">
        <v>38</v>
      </c>
      <c r="B45" s="28" t="s">
        <v>289</v>
      </c>
      <c r="C45" s="28" t="s">
        <v>290</v>
      </c>
      <c r="D45" s="32" t="s">
        <v>121</v>
      </c>
      <c r="E45" s="32">
        <v>58778</v>
      </c>
      <c r="F45" s="33">
        <v>755.68</v>
      </c>
      <c r="G45" s="35">
        <v>1.0500000000000001E-2</v>
      </c>
      <c r="I45" s="16"/>
      <c r="J45" s="7"/>
    </row>
    <row r="46" spans="1:10" s="28" customFormat="1">
      <c r="A46" s="28">
        <v>39</v>
      </c>
      <c r="B46" s="28" t="s">
        <v>223</v>
      </c>
      <c r="C46" s="28" t="s">
        <v>224</v>
      </c>
      <c r="D46" s="32" t="s">
        <v>104</v>
      </c>
      <c r="E46" s="32">
        <v>64010</v>
      </c>
      <c r="F46" s="33">
        <v>736.5</v>
      </c>
      <c r="G46" s="35">
        <v>1.0200000000000001E-2</v>
      </c>
      <c r="I46" s="16"/>
      <c r="J46" s="7"/>
    </row>
    <row r="47" spans="1:10" s="28" customFormat="1">
      <c r="A47" s="28">
        <v>40</v>
      </c>
      <c r="B47" s="28" t="s">
        <v>291</v>
      </c>
      <c r="C47" s="28" t="s">
        <v>292</v>
      </c>
      <c r="D47" s="32" t="s">
        <v>121</v>
      </c>
      <c r="E47" s="32">
        <v>69251</v>
      </c>
      <c r="F47" s="33">
        <v>712.66</v>
      </c>
      <c r="G47" s="35">
        <v>9.9000000000000008E-3</v>
      </c>
      <c r="I47" s="16"/>
      <c r="J47" s="7"/>
    </row>
    <row r="48" spans="1:10" s="28" customFormat="1">
      <c r="A48" s="28">
        <v>41</v>
      </c>
      <c r="B48" s="28" t="s">
        <v>293</v>
      </c>
      <c r="C48" s="28" t="s">
        <v>294</v>
      </c>
      <c r="D48" s="32" t="s">
        <v>70</v>
      </c>
      <c r="E48" s="32">
        <v>92343</v>
      </c>
      <c r="F48" s="33">
        <v>704.07</v>
      </c>
      <c r="G48" s="35">
        <v>9.7000000000000003E-3</v>
      </c>
      <c r="I48" s="16"/>
      <c r="J48" s="7"/>
    </row>
    <row r="49" spans="1:10" s="28" customFormat="1">
      <c r="A49" s="28">
        <v>42</v>
      </c>
      <c r="B49" s="28" t="s">
        <v>201</v>
      </c>
      <c r="C49" s="28" t="s">
        <v>202</v>
      </c>
      <c r="D49" s="32" t="s">
        <v>45</v>
      </c>
      <c r="E49" s="32">
        <v>406438</v>
      </c>
      <c r="F49" s="33">
        <v>686.88</v>
      </c>
      <c r="G49" s="35">
        <v>9.4999999999999998E-3</v>
      </c>
      <c r="I49" s="16"/>
      <c r="J49" s="7"/>
    </row>
    <row r="50" spans="1:10" s="28" customFormat="1">
      <c r="A50" s="28">
        <v>43</v>
      </c>
      <c r="B50" s="28" t="s">
        <v>86</v>
      </c>
      <c r="C50" s="28" t="s">
        <v>87</v>
      </c>
      <c r="D50" s="32" t="s">
        <v>76</v>
      </c>
      <c r="E50" s="32">
        <v>270055</v>
      </c>
      <c r="F50" s="33">
        <v>686.21</v>
      </c>
      <c r="G50" s="35">
        <v>9.4999999999999998E-3</v>
      </c>
      <c r="I50" s="16"/>
      <c r="J50" s="7"/>
    </row>
    <row r="51" spans="1:10" s="28" customFormat="1">
      <c r="A51" s="28">
        <v>44</v>
      </c>
      <c r="B51" s="28" t="s">
        <v>229</v>
      </c>
      <c r="C51" s="28" t="s">
        <v>230</v>
      </c>
      <c r="D51" s="32" t="s">
        <v>45</v>
      </c>
      <c r="E51" s="32">
        <v>455253</v>
      </c>
      <c r="F51" s="33">
        <v>654.65</v>
      </c>
      <c r="G51" s="35">
        <v>9.1000000000000004E-3</v>
      </c>
      <c r="I51" s="16"/>
      <c r="J51" s="7"/>
    </row>
    <row r="52" spans="1:10" s="28" customFormat="1">
      <c r="A52" s="28">
        <v>45</v>
      </c>
      <c r="B52" s="28" t="s">
        <v>162</v>
      </c>
      <c r="C52" s="28" t="s">
        <v>163</v>
      </c>
      <c r="D52" s="32" t="s">
        <v>104</v>
      </c>
      <c r="E52" s="32">
        <v>230614</v>
      </c>
      <c r="F52" s="33">
        <v>634.88</v>
      </c>
      <c r="G52" s="35">
        <v>8.8000000000000005E-3</v>
      </c>
      <c r="I52" s="16"/>
      <c r="J52" s="7"/>
    </row>
    <row r="53" spans="1:10" s="28" customFormat="1">
      <c r="A53" s="28">
        <v>46</v>
      </c>
      <c r="B53" s="28" t="s">
        <v>77</v>
      </c>
      <c r="C53" s="28" t="s">
        <v>78</v>
      </c>
      <c r="D53" s="32" t="s">
        <v>52</v>
      </c>
      <c r="E53" s="32">
        <v>683311</v>
      </c>
      <c r="F53" s="33">
        <v>621.13</v>
      </c>
      <c r="G53" s="35">
        <v>8.6E-3</v>
      </c>
      <c r="I53" s="16"/>
      <c r="J53" s="7"/>
    </row>
    <row r="54" spans="1:10" s="28" customFormat="1">
      <c r="A54" s="28">
        <v>47</v>
      </c>
      <c r="B54" s="28" t="s">
        <v>295</v>
      </c>
      <c r="C54" s="28" t="s">
        <v>296</v>
      </c>
      <c r="D54" s="32" t="s">
        <v>116</v>
      </c>
      <c r="E54" s="32">
        <v>142751</v>
      </c>
      <c r="F54" s="33">
        <v>598.20000000000005</v>
      </c>
      <c r="G54" s="35">
        <v>8.3000000000000001E-3</v>
      </c>
      <c r="I54" s="16"/>
      <c r="J54" s="7"/>
    </row>
    <row r="55" spans="1:10" s="28" customFormat="1">
      <c r="A55" s="28">
        <v>48</v>
      </c>
      <c r="B55" s="28" t="s">
        <v>213</v>
      </c>
      <c r="C55" s="28" t="s">
        <v>214</v>
      </c>
      <c r="D55" s="32" t="s">
        <v>161</v>
      </c>
      <c r="E55" s="32">
        <v>268689</v>
      </c>
      <c r="F55" s="33">
        <v>595.41</v>
      </c>
      <c r="G55" s="35">
        <v>8.2000000000000007E-3</v>
      </c>
      <c r="I55" s="16"/>
      <c r="J55" s="7"/>
    </row>
    <row r="56" spans="1:10" s="28" customFormat="1">
      <c r="A56" s="28">
        <v>49</v>
      </c>
      <c r="B56" s="28" t="s">
        <v>71</v>
      </c>
      <c r="C56" s="28" t="s">
        <v>72</v>
      </c>
      <c r="D56" s="32" t="s">
        <v>73</v>
      </c>
      <c r="E56" s="32">
        <v>15100</v>
      </c>
      <c r="F56" s="33">
        <v>569.01</v>
      </c>
      <c r="G56" s="35">
        <v>7.9000000000000008E-3</v>
      </c>
      <c r="I56" s="16"/>
      <c r="J56" s="7"/>
    </row>
    <row r="57" spans="1:10" s="28" customFormat="1">
      <c r="A57" s="28">
        <v>50</v>
      </c>
      <c r="B57" s="28" t="s">
        <v>188</v>
      </c>
      <c r="C57" s="28" t="s">
        <v>189</v>
      </c>
      <c r="D57" s="32" t="s">
        <v>52</v>
      </c>
      <c r="E57" s="32">
        <v>329500</v>
      </c>
      <c r="F57" s="33">
        <v>527.53</v>
      </c>
      <c r="G57" s="35">
        <v>7.3000000000000001E-3</v>
      </c>
      <c r="I57" s="16"/>
      <c r="J57" s="7"/>
    </row>
    <row r="58" spans="1:10" s="28" customFormat="1">
      <c r="A58" s="28">
        <v>51</v>
      </c>
      <c r="B58" s="28" t="s">
        <v>297</v>
      </c>
      <c r="C58" s="28" t="s">
        <v>298</v>
      </c>
      <c r="D58" s="32" t="s">
        <v>121</v>
      </c>
      <c r="E58" s="32">
        <v>53392</v>
      </c>
      <c r="F58" s="33">
        <v>475.35</v>
      </c>
      <c r="G58" s="35">
        <v>6.6E-3</v>
      </c>
      <c r="I58" s="16"/>
      <c r="J58" s="7"/>
    </row>
    <row r="59" spans="1:10" s="28" customFormat="1">
      <c r="A59" s="28">
        <v>52</v>
      </c>
      <c r="B59" s="28" t="s">
        <v>176</v>
      </c>
      <c r="C59" s="28" t="s">
        <v>177</v>
      </c>
      <c r="D59" s="32" t="s">
        <v>57</v>
      </c>
      <c r="E59" s="32">
        <v>18590</v>
      </c>
      <c r="F59" s="33">
        <v>57.76</v>
      </c>
      <c r="G59" s="35">
        <v>8.0000000000000004E-4</v>
      </c>
      <c r="I59" s="16"/>
      <c r="J59" s="7"/>
    </row>
    <row r="60" spans="1:10" s="28" customFormat="1">
      <c r="A60" s="28">
        <v>53</v>
      </c>
      <c r="B60" s="28" t="s">
        <v>299</v>
      </c>
      <c r="C60" s="28" t="s">
        <v>300</v>
      </c>
      <c r="D60" s="32" t="s">
        <v>57</v>
      </c>
      <c r="E60" s="32">
        <v>8916</v>
      </c>
      <c r="F60" s="33">
        <v>45.32</v>
      </c>
      <c r="G60" s="35">
        <v>5.9999999999999995E-4</v>
      </c>
      <c r="I60" s="16"/>
      <c r="J60" s="7"/>
    </row>
    <row r="61" spans="1:10" s="28" customFormat="1">
      <c r="A61" s="44"/>
      <c r="B61" s="46" t="s">
        <v>908</v>
      </c>
      <c r="C61" s="46"/>
      <c r="D61" s="45"/>
      <c r="E61" s="45"/>
      <c r="F61" s="47">
        <v>70107.069999999992</v>
      </c>
      <c r="G61" s="48">
        <v>0.97050000000000003</v>
      </c>
      <c r="I61" s="16"/>
      <c r="J61" s="7"/>
    </row>
    <row r="62" spans="1:10" s="28" customFormat="1">
      <c r="D62" s="32"/>
      <c r="E62" s="32"/>
      <c r="F62" s="33"/>
      <c r="G62" s="35"/>
      <c r="I62" s="16"/>
      <c r="J62" s="7"/>
    </row>
    <row r="63" spans="1:10" s="28" customFormat="1">
      <c r="B63" s="39" t="s">
        <v>899</v>
      </c>
      <c r="C63" s="39"/>
      <c r="D63" s="32"/>
      <c r="E63" s="32"/>
      <c r="F63" s="33"/>
      <c r="G63" s="35"/>
      <c r="I63" s="16"/>
      <c r="J63" s="7"/>
    </row>
    <row r="64" spans="1:10" s="28" customFormat="1">
      <c r="A64" s="28">
        <v>54</v>
      </c>
      <c r="B64" s="39" t="s">
        <v>900</v>
      </c>
      <c r="D64" s="32"/>
      <c r="E64" s="32"/>
      <c r="F64" s="33">
        <v>1698.21</v>
      </c>
      <c r="G64" s="35">
        <v>2.35E-2</v>
      </c>
      <c r="I64" s="16"/>
      <c r="J64" s="7"/>
    </row>
    <row r="65" spans="1:10" s="28" customFormat="1">
      <c r="A65" s="44"/>
      <c r="B65" s="46" t="s">
        <v>908</v>
      </c>
      <c r="C65" s="46"/>
      <c r="D65" s="45"/>
      <c r="E65" s="45"/>
      <c r="F65" s="47">
        <v>1698.21</v>
      </c>
      <c r="G65" s="48">
        <v>2.35E-2</v>
      </c>
      <c r="I65" s="16"/>
      <c r="J65" s="7"/>
    </row>
    <row r="66" spans="1:10" s="28" customFormat="1">
      <c r="D66" s="32"/>
      <c r="E66" s="32"/>
      <c r="F66" s="33"/>
      <c r="G66" s="35"/>
      <c r="I66" s="16"/>
      <c r="J66" s="7"/>
    </row>
    <row r="67" spans="1:10" s="28" customFormat="1">
      <c r="B67" s="39" t="s">
        <v>898</v>
      </c>
      <c r="C67" s="39"/>
      <c r="D67" s="32"/>
      <c r="E67" s="32"/>
      <c r="F67" s="33"/>
      <c r="G67" s="35"/>
      <c r="I67" s="16"/>
      <c r="J67" s="7"/>
    </row>
    <row r="68" spans="1:10" s="28" customFormat="1">
      <c r="A68" s="28">
        <v>55</v>
      </c>
      <c r="B68" s="28" t="s">
        <v>925</v>
      </c>
      <c r="D68" s="32" t="s">
        <v>185</v>
      </c>
      <c r="E68" s="32"/>
      <c r="F68" s="33">
        <v>90.5</v>
      </c>
      <c r="G68" s="35">
        <v>1.2999999999999999E-3</v>
      </c>
      <c r="I68" s="16"/>
      <c r="J68" s="7"/>
    </row>
    <row r="69" spans="1:10" s="28" customFormat="1">
      <c r="A69" s="44"/>
      <c r="B69" s="46" t="s">
        <v>908</v>
      </c>
      <c r="C69" s="46"/>
      <c r="D69" s="45"/>
      <c r="E69" s="45"/>
      <c r="F69" s="47">
        <v>90.5</v>
      </c>
      <c r="G69" s="48">
        <v>1.2999999999999999E-3</v>
      </c>
      <c r="I69" s="16"/>
      <c r="J69" s="7"/>
    </row>
    <row r="70" spans="1:10" s="28" customFormat="1">
      <c r="D70" s="32"/>
      <c r="E70" s="32"/>
      <c r="F70" s="33"/>
      <c r="G70" s="35"/>
      <c r="I70" s="16"/>
      <c r="J70" s="7"/>
    </row>
    <row r="71" spans="1:10" s="28" customFormat="1">
      <c r="B71" s="39" t="s">
        <v>909</v>
      </c>
      <c r="C71" s="39"/>
      <c r="D71" s="32"/>
      <c r="E71" s="32"/>
      <c r="F71" s="33"/>
      <c r="G71" s="35"/>
      <c r="I71" s="16"/>
      <c r="J71" s="7"/>
    </row>
    <row r="72" spans="1:10" s="28" customFormat="1">
      <c r="B72" s="28" t="s">
        <v>926</v>
      </c>
      <c r="C72" s="39"/>
      <c r="D72" s="32"/>
      <c r="E72" s="32"/>
      <c r="F72" s="33">
        <v>3.92</v>
      </c>
      <c r="G72" s="35">
        <v>5.4261462734002558E-5</v>
      </c>
      <c r="I72" s="16"/>
      <c r="J72" s="7"/>
    </row>
    <row r="73" spans="1:10" s="28" customFormat="1">
      <c r="B73" s="28" t="s">
        <v>910</v>
      </c>
      <c r="D73" s="32"/>
      <c r="E73" s="32"/>
      <c r="F73" s="33">
        <v>343.100000000004</v>
      </c>
      <c r="G73" s="35">
        <v>4.5999999999999999E-3</v>
      </c>
      <c r="I73" s="16"/>
      <c r="J73" s="7"/>
    </row>
    <row r="74" spans="1:10" s="28" customFormat="1">
      <c r="A74" s="44"/>
      <c r="B74" s="46" t="s">
        <v>908</v>
      </c>
      <c r="C74" s="46"/>
      <c r="D74" s="45"/>
      <c r="E74" s="45"/>
      <c r="F74" s="47">
        <v>347.02000000000407</v>
      </c>
      <c r="G74" s="48">
        <v>4.7000000000000002E-3</v>
      </c>
      <c r="I74" s="16"/>
      <c r="J74" s="7"/>
    </row>
    <row r="75" spans="1:10" s="28" customFormat="1">
      <c r="A75" s="50"/>
      <c r="B75" s="52" t="s">
        <v>911</v>
      </c>
      <c r="C75" s="52"/>
      <c r="D75" s="51"/>
      <c r="E75" s="51"/>
      <c r="F75" s="53">
        <v>72242.8</v>
      </c>
      <c r="G75" s="54">
        <v>1</v>
      </c>
      <c r="I75" s="16"/>
      <c r="J75" s="7"/>
    </row>
    <row r="76" spans="1:10" s="28" customFormat="1">
      <c r="A76" s="28" t="s">
        <v>912</v>
      </c>
      <c r="D76" s="32"/>
      <c r="E76" s="32"/>
      <c r="F76" s="33"/>
      <c r="G76" s="35"/>
      <c r="I76" s="16"/>
      <c r="J76" s="7"/>
    </row>
    <row r="77" spans="1:10" s="28" customFormat="1">
      <c r="A77" s="28">
        <v>1</v>
      </c>
      <c r="B77" s="28" t="s">
        <v>913</v>
      </c>
      <c r="D77" s="32"/>
      <c r="E77" s="32"/>
      <c r="F77" s="33"/>
      <c r="G77" s="35"/>
      <c r="I77" s="16"/>
      <c r="J77" s="7"/>
    </row>
    <row r="78" spans="1:10" s="28" customFormat="1">
      <c r="D78" s="32"/>
      <c r="E78" s="32"/>
      <c r="F78" s="33"/>
      <c r="G78" s="35"/>
      <c r="I78" s="16"/>
      <c r="J78" s="7"/>
    </row>
    <row r="79" spans="1:10" s="28" customFormat="1">
      <c r="D79" s="32"/>
      <c r="E79" s="32"/>
      <c r="F79" s="33"/>
      <c r="G79" s="35"/>
      <c r="I79" s="16"/>
      <c r="J79" s="7"/>
    </row>
    <row r="80" spans="1:10" s="28" customFormat="1">
      <c r="D80" s="32"/>
      <c r="E80" s="32"/>
      <c r="F80" s="33"/>
      <c r="G80" s="35"/>
      <c r="I80" s="16"/>
      <c r="J80" s="7"/>
    </row>
    <row r="81" spans="1:10" s="28" customFormat="1">
      <c r="A81" s="1"/>
      <c r="B81" s="1"/>
      <c r="C81" s="1"/>
      <c r="D81" s="1"/>
      <c r="E81" s="1"/>
      <c r="F81" s="1"/>
      <c r="G81" s="1"/>
      <c r="I81" s="16"/>
      <c r="J81" s="7"/>
    </row>
  </sheetData>
  <customSheetViews>
    <customSheetView guid="{1403DC94-D8BD-4DAF-99FE-19AB41C931F9}" topLeftCell="A75">
      <selection activeCell="A84" sqref="A84"/>
      <pageMargins left="0.75" right="0.75" top="1" bottom="1" header="0.5" footer="0.5"/>
      <headerFooter alignWithMargins="0"/>
    </customSheetView>
    <customSheetView guid="{EB9601F8-7613-4FE0-99CC-A7A03E2A1D24}">
      <selection activeCell="B27" sqref="B2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sheetPr codeName="Sheet12"/>
  <dimension ref="A1:K76"/>
  <sheetViews>
    <sheetView topLeftCell="A49" workbookViewId="0">
      <selection activeCell="I50" sqref="I50"/>
    </sheetView>
  </sheetViews>
  <sheetFormatPr defaultRowHeight="15"/>
  <cols>
    <col min="1" max="1" width="7.140625" style="1" bestFit="1" customWidth="1"/>
    <col min="2" max="2" width="77.42578125" style="1" bestFit="1" customWidth="1"/>
    <col min="3" max="3" width="13.140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37.5" customHeight="1">
      <c r="A1" s="12"/>
      <c r="B1" s="71" t="s">
        <v>37</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50</v>
      </c>
      <c r="C8" s="28" t="s">
        <v>51</v>
      </c>
      <c r="D8" s="32" t="s">
        <v>52</v>
      </c>
      <c r="E8" s="32">
        <v>771613</v>
      </c>
      <c r="F8" s="33">
        <v>12587.32</v>
      </c>
      <c r="G8" s="36">
        <v>7.9600000000000004E-2</v>
      </c>
      <c r="I8" s="16"/>
      <c r="J8" s="7"/>
    </row>
    <row r="9" spans="1:11" s="28" customFormat="1">
      <c r="A9" s="28">
        <v>2</v>
      </c>
      <c r="B9" s="28" t="s">
        <v>48</v>
      </c>
      <c r="C9" s="28" t="s">
        <v>49</v>
      </c>
      <c r="D9" s="32" t="s">
        <v>45</v>
      </c>
      <c r="E9" s="32">
        <v>1300539</v>
      </c>
      <c r="F9" s="33">
        <v>7384.46</v>
      </c>
      <c r="G9" s="36">
        <v>4.6699999999999998E-2</v>
      </c>
      <c r="I9" s="40" t="s">
        <v>28</v>
      </c>
      <c r="J9" s="43" t="s">
        <v>29</v>
      </c>
    </row>
    <row r="10" spans="1:11" s="28" customFormat="1">
      <c r="A10" s="28">
        <v>3</v>
      </c>
      <c r="B10" s="28" t="s">
        <v>43</v>
      </c>
      <c r="C10" s="28" t="s">
        <v>44</v>
      </c>
      <c r="D10" s="32" t="s">
        <v>45</v>
      </c>
      <c r="E10" s="32">
        <v>740623</v>
      </c>
      <c r="F10" s="33">
        <v>7323.28</v>
      </c>
      <c r="G10" s="35">
        <v>4.6300000000000001E-2</v>
      </c>
      <c r="I10" s="16" t="s">
        <v>45</v>
      </c>
      <c r="J10" s="7">
        <v>0.21669999999999998</v>
      </c>
    </row>
    <row r="11" spans="1:11" s="28" customFormat="1">
      <c r="A11" s="28">
        <v>4</v>
      </c>
      <c r="B11" s="28" t="s">
        <v>186</v>
      </c>
      <c r="C11" s="28" t="s">
        <v>187</v>
      </c>
      <c r="D11" s="32" t="s">
        <v>45</v>
      </c>
      <c r="E11" s="32">
        <v>2160803</v>
      </c>
      <c r="F11" s="33">
        <v>7155.5</v>
      </c>
      <c r="G11" s="35">
        <v>4.5199999999999997E-2</v>
      </c>
      <c r="I11" s="16" t="s">
        <v>52</v>
      </c>
      <c r="J11" s="7">
        <v>0.1764</v>
      </c>
    </row>
    <row r="12" spans="1:11" s="28" customFormat="1">
      <c r="A12" s="28">
        <v>5</v>
      </c>
      <c r="B12" s="28" t="s">
        <v>61</v>
      </c>
      <c r="C12" s="28" t="s">
        <v>62</v>
      </c>
      <c r="D12" s="32" t="s">
        <v>63</v>
      </c>
      <c r="E12" s="32">
        <v>1009360</v>
      </c>
      <c r="F12" s="33">
        <v>6310.01</v>
      </c>
      <c r="G12" s="35">
        <v>3.9899999999999998E-2</v>
      </c>
      <c r="I12" s="16" t="s">
        <v>104</v>
      </c>
      <c r="J12" s="7">
        <v>6.9999999999999993E-2</v>
      </c>
    </row>
    <row r="13" spans="1:11" s="28" customFormat="1">
      <c r="A13" s="28">
        <v>6</v>
      </c>
      <c r="B13" s="28" t="s">
        <v>188</v>
      </c>
      <c r="C13" s="28" t="s">
        <v>189</v>
      </c>
      <c r="D13" s="32" t="s">
        <v>52</v>
      </c>
      <c r="E13" s="32">
        <v>3522190</v>
      </c>
      <c r="F13" s="33">
        <v>5639.03</v>
      </c>
      <c r="G13" s="35">
        <v>3.56E-2</v>
      </c>
      <c r="I13" s="16" t="s">
        <v>198</v>
      </c>
      <c r="J13" s="7">
        <v>6.9500000000000006E-2</v>
      </c>
    </row>
    <row r="14" spans="1:11" s="28" customFormat="1">
      <c r="A14" s="28">
        <v>7</v>
      </c>
      <c r="B14" s="28" t="s">
        <v>46</v>
      </c>
      <c r="C14" s="28" t="s">
        <v>47</v>
      </c>
      <c r="D14" s="32" t="s">
        <v>45</v>
      </c>
      <c r="E14" s="32">
        <v>2059460</v>
      </c>
      <c r="F14" s="33">
        <v>5555.39</v>
      </c>
      <c r="G14" s="35">
        <v>3.5099999999999999E-2</v>
      </c>
      <c r="I14" s="16" t="s">
        <v>63</v>
      </c>
      <c r="J14" s="7">
        <v>6.83E-2</v>
      </c>
    </row>
    <row r="15" spans="1:11" s="28" customFormat="1">
      <c r="A15" s="28">
        <v>8</v>
      </c>
      <c r="B15" s="28" t="s">
        <v>88</v>
      </c>
      <c r="C15" s="28" t="s">
        <v>89</v>
      </c>
      <c r="D15" s="32" t="s">
        <v>52</v>
      </c>
      <c r="E15" s="32">
        <v>1794003</v>
      </c>
      <c r="F15" s="33">
        <v>5347.03</v>
      </c>
      <c r="G15" s="35">
        <v>3.3799999999999997E-2</v>
      </c>
      <c r="I15" s="16" t="s">
        <v>116</v>
      </c>
      <c r="J15" s="7">
        <v>6.7600000000000007E-2</v>
      </c>
    </row>
    <row r="16" spans="1:11" s="28" customFormat="1">
      <c r="A16" s="28">
        <v>9</v>
      </c>
      <c r="B16" s="28" t="s">
        <v>64</v>
      </c>
      <c r="C16" s="28" t="s">
        <v>65</v>
      </c>
      <c r="D16" s="32" t="s">
        <v>63</v>
      </c>
      <c r="E16" s="32">
        <v>586766</v>
      </c>
      <c r="F16" s="33">
        <v>4487.29</v>
      </c>
      <c r="G16" s="35">
        <v>2.8400000000000002E-2</v>
      </c>
      <c r="I16" s="16" t="s">
        <v>85</v>
      </c>
      <c r="J16" s="7">
        <v>6.5699999999999995E-2</v>
      </c>
    </row>
    <row r="17" spans="1:10" s="28" customFormat="1">
      <c r="A17" s="28">
        <v>10</v>
      </c>
      <c r="B17" s="28" t="s">
        <v>102</v>
      </c>
      <c r="C17" s="28" t="s">
        <v>103</v>
      </c>
      <c r="D17" s="32" t="s">
        <v>104</v>
      </c>
      <c r="E17" s="32">
        <v>338393</v>
      </c>
      <c r="F17" s="33">
        <v>4245.99</v>
      </c>
      <c r="G17" s="35">
        <v>2.6800000000000001E-2</v>
      </c>
      <c r="I17" s="16" t="s">
        <v>60</v>
      </c>
      <c r="J17" s="7">
        <v>5.8899999999999994E-2</v>
      </c>
    </row>
    <row r="18" spans="1:10" s="28" customFormat="1">
      <c r="A18" s="28">
        <v>11</v>
      </c>
      <c r="B18" s="28" t="s">
        <v>190</v>
      </c>
      <c r="C18" s="28" t="s">
        <v>191</v>
      </c>
      <c r="D18" s="32" t="s">
        <v>116</v>
      </c>
      <c r="E18" s="32">
        <v>712555</v>
      </c>
      <c r="F18" s="33">
        <v>4067.26</v>
      </c>
      <c r="G18" s="35">
        <v>2.5700000000000001E-2</v>
      </c>
      <c r="I18" s="16" t="s">
        <v>161</v>
      </c>
      <c r="J18" s="7">
        <v>5.62E-2</v>
      </c>
    </row>
    <row r="19" spans="1:10" s="28" customFormat="1">
      <c r="A19" s="28">
        <v>12</v>
      </c>
      <c r="B19" s="28" t="s">
        <v>192</v>
      </c>
      <c r="C19" s="28" t="s">
        <v>193</v>
      </c>
      <c r="D19" s="32" t="s">
        <v>116</v>
      </c>
      <c r="E19" s="32">
        <v>643534</v>
      </c>
      <c r="F19" s="33">
        <v>3838.04</v>
      </c>
      <c r="G19" s="35">
        <v>2.4299999999999999E-2</v>
      </c>
      <c r="I19" s="16" t="s">
        <v>144</v>
      </c>
      <c r="J19" s="7">
        <v>5.0900000000000001E-2</v>
      </c>
    </row>
    <row r="20" spans="1:10" s="28" customFormat="1">
      <c r="A20" s="28">
        <v>13</v>
      </c>
      <c r="B20" s="28" t="s">
        <v>92</v>
      </c>
      <c r="C20" s="28" t="s">
        <v>93</v>
      </c>
      <c r="D20" s="32" t="s">
        <v>60</v>
      </c>
      <c r="E20" s="32">
        <v>382074</v>
      </c>
      <c r="F20" s="33">
        <v>3705.54</v>
      </c>
      <c r="G20" s="35">
        <v>2.3400000000000001E-2</v>
      </c>
      <c r="I20" s="16" t="s">
        <v>96</v>
      </c>
      <c r="J20" s="7">
        <v>2.7300000000000001E-2</v>
      </c>
    </row>
    <row r="21" spans="1:10" s="28" customFormat="1">
      <c r="A21" s="28">
        <v>14</v>
      </c>
      <c r="B21" s="28" t="s">
        <v>194</v>
      </c>
      <c r="C21" s="28" t="s">
        <v>195</v>
      </c>
      <c r="D21" s="32" t="s">
        <v>144</v>
      </c>
      <c r="E21" s="32">
        <v>1567124</v>
      </c>
      <c r="F21" s="33">
        <v>3613.79</v>
      </c>
      <c r="G21" s="35">
        <v>2.2800000000000001E-2</v>
      </c>
      <c r="I21" s="16" t="s">
        <v>208</v>
      </c>
      <c r="J21" s="7">
        <v>1.55E-2</v>
      </c>
    </row>
    <row r="22" spans="1:10" s="28" customFormat="1">
      <c r="A22" s="28">
        <v>15</v>
      </c>
      <c r="B22" s="28" t="s">
        <v>196</v>
      </c>
      <c r="C22" s="28" t="s">
        <v>197</v>
      </c>
      <c r="D22" s="32" t="s">
        <v>198</v>
      </c>
      <c r="E22" s="32">
        <v>694259</v>
      </c>
      <c r="F22" s="33">
        <v>3604.94</v>
      </c>
      <c r="G22" s="35">
        <v>2.2800000000000001E-2</v>
      </c>
      <c r="I22" s="16" t="s">
        <v>107</v>
      </c>
      <c r="J22" s="7">
        <v>1.29E-2</v>
      </c>
    </row>
    <row r="23" spans="1:10" s="28" customFormat="1">
      <c r="A23" s="28">
        <v>16</v>
      </c>
      <c r="B23" s="28" t="s">
        <v>83</v>
      </c>
      <c r="C23" s="28" t="s">
        <v>84</v>
      </c>
      <c r="D23" s="32" t="s">
        <v>85</v>
      </c>
      <c r="E23" s="32">
        <v>131910</v>
      </c>
      <c r="F23" s="33">
        <v>3524.77</v>
      </c>
      <c r="G23" s="35">
        <v>2.23E-2</v>
      </c>
      <c r="I23" s="16" t="s">
        <v>237</v>
      </c>
      <c r="J23" s="7">
        <v>9.9000000000000008E-3</v>
      </c>
    </row>
    <row r="24" spans="1:10" s="28" customFormat="1">
      <c r="A24" s="28">
        <v>17</v>
      </c>
      <c r="B24" s="28" t="s">
        <v>117</v>
      </c>
      <c r="C24" s="28" t="s">
        <v>118</v>
      </c>
      <c r="D24" s="32" t="s">
        <v>60</v>
      </c>
      <c r="E24" s="32">
        <v>758855</v>
      </c>
      <c r="F24" s="33">
        <v>3263.46</v>
      </c>
      <c r="G24" s="35">
        <v>2.06E-2</v>
      </c>
      <c r="I24" s="16" t="s">
        <v>240</v>
      </c>
      <c r="J24" s="7">
        <v>8.8999999999999999E-3</v>
      </c>
    </row>
    <row r="25" spans="1:10" s="28" customFormat="1">
      <c r="A25" s="28">
        <v>18</v>
      </c>
      <c r="B25" s="28" t="s">
        <v>199</v>
      </c>
      <c r="C25" s="28" t="s">
        <v>200</v>
      </c>
      <c r="D25" s="32" t="s">
        <v>198</v>
      </c>
      <c r="E25" s="32">
        <v>1913655</v>
      </c>
      <c r="F25" s="33">
        <v>3228.34</v>
      </c>
      <c r="G25" s="35">
        <v>2.0400000000000001E-2</v>
      </c>
      <c r="I25" s="16" t="s">
        <v>257</v>
      </c>
      <c r="J25" s="7">
        <v>2.3999999999999998E-3</v>
      </c>
    </row>
    <row r="26" spans="1:10" s="28" customFormat="1">
      <c r="A26" s="28">
        <v>19</v>
      </c>
      <c r="B26" s="28" t="s">
        <v>201</v>
      </c>
      <c r="C26" s="28" t="s">
        <v>202</v>
      </c>
      <c r="D26" s="32" t="s">
        <v>45</v>
      </c>
      <c r="E26" s="32">
        <v>1865963</v>
      </c>
      <c r="F26" s="33">
        <v>3153.48</v>
      </c>
      <c r="G26" s="35">
        <v>1.9900000000000001E-2</v>
      </c>
      <c r="I26" s="16" t="s">
        <v>31</v>
      </c>
      <c r="J26" s="7">
        <v>2.2900000000000004E-2</v>
      </c>
    </row>
    <row r="27" spans="1:10" s="28" customFormat="1">
      <c r="A27" s="28">
        <v>20</v>
      </c>
      <c r="B27" s="28" t="s">
        <v>77</v>
      </c>
      <c r="C27" s="28" t="s">
        <v>78</v>
      </c>
      <c r="D27" s="32" t="s">
        <v>52</v>
      </c>
      <c r="E27" s="32">
        <v>3283137</v>
      </c>
      <c r="F27" s="33">
        <v>2984.37</v>
      </c>
      <c r="G27" s="35">
        <v>1.89E-2</v>
      </c>
      <c r="I27" s="16"/>
      <c r="J27" s="16"/>
    </row>
    <row r="28" spans="1:10" s="28" customFormat="1">
      <c r="A28" s="28">
        <v>21</v>
      </c>
      <c r="B28" s="28" t="s">
        <v>203</v>
      </c>
      <c r="C28" s="28" t="s">
        <v>204</v>
      </c>
      <c r="D28" s="32" t="s">
        <v>198</v>
      </c>
      <c r="E28" s="32">
        <v>94478</v>
      </c>
      <c r="F28" s="33">
        <v>2914.22</v>
      </c>
      <c r="G28" s="35">
        <v>1.84E-2</v>
      </c>
      <c r="I28" s="16"/>
      <c r="J28" s="7"/>
    </row>
    <row r="29" spans="1:10" s="28" customFormat="1">
      <c r="A29" s="28">
        <v>22</v>
      </c>
      <c r="B29" s="28" t="s">
        <v>205</v>
      </c>
      <c r="C29" s="28" t="s">
        <v>206</v>
      </c>
      <c r="D29" s="32" t="s">
        <v>85</v>
      </c>
      <c r="E29" s="32">
        <v>197030</v>
      </c>
      <c r="F29" s="33">
        <v>2824.82</v>
      </c>
      <c r="G29" s="35">
        <v>1.7899999999999999E-2</v>
      </c>
      <c r="I29" s="16"/>
      <c r="J29" s="7"/>
    </row>
    <row r="30" spans="1:10" s="28" customFormat="1">
      <c r="A30" s="28">
        <v>23</v>
      </c>
      <c r="B30" s="28" t="s">
        <v>927</v>
      </c>
      <c r="C30" s="28" t="s">
        <v>207</v>
      </c>
      <c r="D30" s="32" t="s">
        <v>208</v>
      </c>
      <c r="E30" s="32">
        <v>1166466</v>
      </c>
      <c r="F30" s="33">
        <v>2447.83</v>
      </c>
      <c r="G30" s="35">
        <v>1.55E-2</v>
      </c>
      <c r="I30" s="16"/>
      <c r="J30" s="7"/>
    </row>
    <row r="31" spans="1:10" s="28" customFormat="1">
      <c r="A31" s="28">
        <v>24</v>
      </c>
      <c r="B31" s="28" t="s">
        <v>209</v>
      </c>
      <c r="C31" s="28" t="s">
        <v>210</v>
      </c>
      <c r="D31" s="32" t="s">
        <v>85</v>
      </c>
      <c r="E31" s="32">
        <v>65702</v>
      </c>
      <c r="F31" s="33">
        <v>2358.2399999999998</v>
      </c>
      <c r="G31" s="35">
        <v>1.49E-2</v>
      </c>
      <c r="I31" s="16"/>
      <c r="J31" s="7"/>
    </row>
    <row r="32" spans="1:10" s="28" customFormat="1">
      <c r="A32" s="28">
        <v>25</v>
      </c>
      <c r="B32" s="28" t="s">
        <v>108</v>
      </c>
      <c r="C32" s="28" t="s">
        <v>109</v>
      </c>
      <c r="D32" s="32" t="s">
        <v>96</v>
      </c>
      <c r="E32" s="32">
        <v>317312</v>
      </c>
      <c r="F32" s="33">
        <v>2254.1799999999998</v>
      </c>
      <c r="G32" s="35">
        <v>1.4200000000000001E-2</v>
      </c>
      <c r="I32" s="16"/>
      <c r="J32" s="7"/>
    </row>
    <row r="33" spans="1:10" s="28" customFormat="1">
      <c r="A33" s="28">
        <v>26</v>
      </c>
      <c r="B33" s="28" t="s">
        <v>211</v>
      </c>
      <c r="C33" s="28" t="s">
        <v>212</v>
      </c>
      <c r="D33" s="32" t="s">
        <v>161</v>
      </c>
      <c r="E33" s="32">
        <v>673480</v>
      </c>
      <c r="F33" s="33">
        <v>2138.64</v>
      </c>
      <c r="G33" s="35">
        <v>1.35E-2</v>
      </c>
      <c r="I33" s="16"/>
      <c r="J33" s="7"/>
    </row>
    <row r="34" spans="1:10" s="28" customFormat="1">
      <c r="A34" s="28">
        <v>27</v>
      </c>
      <c r="B34" s="28" t="s">
        <v>213</v>
      </c>
      <c r="C34" s="28" t="s">
        <v>214</v>
      </c>
      <c r="D34" s="32" t="s">
        <v>161</v>
      </c>
      <c r="E34" s="32">
        <v>960504</v>
      </c>
      <c r="F34" s="33">
        <v>2128.48</v>
      </c>
      <c r="G34" s="35">
        <v>1.35E-2</v>
      </c>
      <c r="I34" s="16"/>
      <c r="J34" s="7"/>
    </row>
    <row r="35" spans="1:10" s="28" customFormat="1">
      <c r="A35" s="28">
        <v>28</v>
      </c>
      <c r="B35" s="28" t="s">
        <v>94</v>
      </c>
      <c r="C35" s="28" t="s">
        <v>95</v>
      </c>
      <c r="D35" s="32" t="s">
        <v>96</v>
      </c>
      <c r="E35" s="32">
        <v>1722766</v>
      </c>
      <c r="F35" s="33">
        <v>2069.04</v>
      </c>
      <c r="G35" s="35">
        <v>1.3100000000000001E-2</v>
      </c>
      <c r="I35" s="16"/>
      <c r="J35" s="7"/>
    </row>
    <row r="36" spans="1:10" s="28" customFormat="1">
      <c r="A36" s="28">
        <v>29</v>
      </c>
      <c r="B36" s="28" t="s">
        <v>215</v>
      </c>
      <c r="C36" s="28" t="s">
        <v>216</v>
      </c>
      <c r="D36" s="32" t="s">
        <v>107</v>
      </c>
      <c r="E36" s="32">
        <v>60032</v>
      </c>
      <c r="F36" s="33">
        <v>2033.37</v>
      </c>
      <c r="G36" s="35">
        <v>1.29E-2</v>
      </c>
      <c r="I36" s="16"/>
      <c r="J36" s="7"/>
    </row>
    <row r="37" spans="1:10" s="28" customFormat="1">
      <c r="A37" s="28">
        <v>30</v>
      </c>
      <c r="B37" s="28" t="s">
        <v>151</v>
      </c>
      <c r="C37" s="28" t="s">
        <v>152</v>
      </c>
      <c r="D37" s="32" t="s">
        <v>45</v>
      </c>
      <c r="E37" s="32">
        <v>246207</v>
      </c>
      <c r="F37" s="33">
        <v>2028.25</v>
      </c>
      <c r="G37" s="35">
        <v>1.2800000000000001E-2</v>
      </c>
      <c r="I37" s="16"/>
      <c r="J37" s="7"/>
    </row>
    <row r="38" spans="1:10" s="28" customFormat="1">
      <c r="A38" s="28">
        <v>31</v>
      </c>
      <c r="B38" s="28" t="s">
        <v>217</v>
      </c>
      <c r="C38" s="28" t="s">
        <v>218</v>
      </c>
      <c r="D38" s="32" t="s">
        <v>104</v>
      </c>
      <c r="E38" s="32">
        <v>717463</v>
      </c>
      <c r="F38" s="33">
        <v>1930.33</v>
      </c>
      <c r="G38" s="35">
        <v>1.2200000000000001E-2</v>
      </c>
      <c r="I38" s="16"/>
      <c r="J38" s="7"/>
    </row>
    <row r="39" spans="1:10" s="28" customFormat="1">
      <c r="A39" s="28">
        <v>32</v>
      </c>
      <c r="B39" s="28" t="s">
        <v>219</v>
      </c>
      <c r="C39" s="28" t="s">
        <v>220</v>
      </c>
      <c r="D39" s="32" t="s">
        <v>104</v>
      </c>
      <c r="E39" s="32">
        <v>429671</v>
      </c>
      <c r="F39" s="33">
        <v>1895.71</v>
      </c>
      <c r="G39" s="35">
        <v>1.2E-2</v>
      </c>
      <c r="I39" s="16"/>
      <c r="J39" s="7"/>
    </row>
    <row r="40" spans="1:10" s="28" customFormat="1">
      <c r="A40" s="28">
        <v>33</v>
      </c>
      <c r="B40" s="28" t="s">
        <v>221</v>
      </c>
      <c r="C40" s="28" t="s">
        <v>222</v>
      </c>
      <c r="D40" s="32" t="s">
        <v>161</v>
      </c>
      <c r="E40" s="32">
        <v>107319</v>
      </c>
      <c r="F40" s="33">
        <v>1760.84</v>
      </c>
      <c r="G40" s="35">
        <v>1.11E-2</v>
      </c>
      <c r="I40" s="16"/>
      <c r="J40" s="7"/>
    </row>
    <row r="41" spans="1:10" s="28" customFormat="1">
      <c r="A41" s="28">
        <v>34</v>
      </c>
      <c r="B41" s="28" t="s">
        <v>223</v>
      </c>
      <c r="C41" s="28" t="s">
        <v>224</v>
      </c>
      <c r="D41" s="32" t="s">
        <v>104</v>
      </c>
      <c r="E41" s="32">
        <v>152895</v>
      </c>
      <c r="F41" s="33">
        <v>1759.21</v>
      </c>
      <c r="G41" s="35">
        <v>1.11E-2</v>
      </c>
      <c r="I41" s="16"/>
      <c r="J41" s="7"/>
    </row>
    <row r="42" spans="1:10" s="28" customFormat="1">
      <c r="A42" s="28">
        <v>35</v>
      </c>
      <c r="B42" s="28" t="s">
        <v>225</v>
      </c>
      <c r="C42" s="28" t="s">
        <v>226</v>
      </c>
      <c r="D42" s="32" t="s">
        <v>144</v>
      </c>
      <c r="E42" s="32">
        <v>314873</v>
      </c>
      <c r="F42" s="33">
        <v>1725.19</v>
      </c>
      <c r="G42" s="35">
        <v>1.09E-2</v>
      </c>
      <c r="I42" s="16"/>
      <c r="J42" s="7"/>
    </row>
    <row r="43" spans="1:10" s="28" customFormat="1">
      <c r="A43" s="28">
        <v>36</v>
      </c>
      <c r="B43" s="28" t="s">
        <v>227</v>
      </c>
      <c r="C43" s="28" t="s">
        <v>228</v>
      </c>
      <c r="D43" s="32" t="s">
        <v>161</v>
      </c>
      <c r="E43" s="32">
        <v>483985</v>
      </c>
      <c r="F43" s="33">
        <v>1705.08</v>
      </c>
      <c r="G43" s="35">
        <v>1.0800000000000001E-2</v>
      </c>
      <c r="I43" s="16"/>
      <c r="J43" s="7"/>
    </row>
    <row r="44" spans="1:10" s="28" customFormat="1">
      <c r="A44" s="28">
        <v>37</v>
      </c>
      <c r="B44" s="28" t="s">
        <v>229</v>
      </c>
      <c r="C44" s="28" t="s">
        <v>230</v>
      </c>
      <c r="D44" s="32" t="s">
        <v>45</v>
      </c>
      <c r="E44" s="32">
        <v>1178658</v>
      </c>
      <c r="F44" s="33">
        <v>1694.91</v>
      </c>
      <c r="G44" s="35">
        <v>1.0699999999999999E-2</v>
      </c>
      <c r="I44" s="16"/>
      <c r="J44" s="7"/>
    </row>
    <row r="45" spans="1:10" s="28" customFormat="1">
      <c r="A45" s="28">
        <v>38</v>
      </c>
      <c r="B45" s="28" t="s">
        <v>231</v>
      </c>
      <c r="C45" s="28" t="s">
        <v>232</v>
      </c>
      <c r="D45" s="32" t="s">
        <v>85</v>
      </c>
      <c r="E45" s="32">
        <v>464501</v>
      </c>
      <c r="F45" s="33">
        <v>1672.2</v>
      </c>
      <c r="G45" s="35">
        <v>1.06E-2</v>
      </c>
      <c r="I45" s="16"/>
      <c r="J45" s="7"/>
    </row>
    <row r="46" spans="1:10" s="28" customFormat="1">
      <c r="A46" s="28">
        <v>39</v>
      </c>
      <c r="B46" s="28" t="s">
        <v>79</v>
      </c>
      <c r="C46" s="28" t="s">
        <v>80</v>
      </c>
      <c r="D46" s="32" t="s">
        <v>60</v>
      </c>
      <c r="E46" s="32">
        <v>980957</v>
      </c>
      <c r="F46" s="33">
        <v>1647.03</v>
      </c>
      <c r="G46" s="35">
        <v>1.04E-2</v>
      </c>
      <c r="I46" s="16"/>
      <c r="J46" s="7"/>
    </row>
    <row r="47" spans="1:10" s="28" customFormat="1">
      <c r="A47" s="28">
        <v>40</v>
      </c>
      <c r="B47" s="28" t="s">
        <v>233</v>
      </c>
      <c r="C47" s="28" t="s">
        <v>234</v>
      </c>
      <c r="D47" s="32" t="s">
        <v>144</v>
      </c>
      <c r="E47" s="32">
        <v>1069669</v>
      </c>
      <c r="F47" s="33">
        <v>1607.71</v>
      </c>
      <c r="G47" s="35">
        <v>1.0200000000000001E-2</v>
      </c>
      <c r="I47" s="16"/>
      <c r="J47" s="7"/>
    </row>
    <row r="48" spans="1:10" s="28" customFormat="1">
      <c r="A48" s="28">
        <v>41</v>
      </c>
      <c r="B48" s="28" t="s">
        <v>235</v>
      </c>
      <c r="C48" s="28" t="s">
        <v>236</v>
      </c>
      <c r="D48" s="32" t="s">
        <v>237</v>
      </c>
      <c r="E48" s="32">
        <v>429692</v>
      </c>
      <c r="F48" s="33">
        <v>1558.71</v>
      </c>
      <c r="G48" s="35">
        <v>9.9000000000000008E-3</v>
      </c>
      <c r="I48" s="16"/>
      <c r="J48" s="7"/>
    </row>
    <row r="49" spans="1:10" s="28" customFormat="1">
      <c r="A49" s="28">
        <v>42</v>
      </c>
      <c r="B49" s="28" t="s">
        <v>129</v>
      </c>
      <c r="C49" s="28" t="s">
        <v>130</v>
      </c>
      <c r="D49" s="32" t="s">
        <v>116</v>
      </c>
      <c r="E49" s="32">
        <v>622914</v>
      </c>
      <c r="F49" s="33">
        <v>1492.81</v>
      </c>
      <c r="G49" s="35">
        <v>9.4000000000000004E-3</v>
      </c>
      <c r="I49" s="16"/>
      <c r="J49" s="7"/>
    </row>
    <row r="50" spans="1:10" s="28" customFormat="1">
      <c r="A50" s="28">
        <v>43</v>
      </c>
      <c r="B50" s="28" t="s">
        <v>238</v>
      </c>
      <c r="C50" s="28" t="s">
        <v>239</v>
      </c>
      <c r="D50" s="32" t="s">
        <v>240</v>
      </c>
      <c r="E50" s="32">
        <v>463107</v>
      </c>
      <c r="F50" s="33">
        <v>1407.85</v>
      </c>
      <c r="G50" s="35">
        <v>8.8999999999999999E-3</v>
      </c>
      <c r="I50" s="16"/>
      <c r="J50" s="7"/>
    </row>
    <row r="51" spans="1:10" s="28" customFormat="1">
      <c r="A51" s="28">
        <v>44</v>
      </c>
      <c r="B51" s="28" t="s">
        <v>241</v>
      </c>
      <c r="C51" s="28" t="s">
        <v>242</v>
      </c>
      <c r="D51" s="32" t="s">
        <v>52</v>
      </c>
      <c r="E51" s="32">
        <v>344630</v>
      </c>
      <c r="F51" s="33">
        <v>1343.71</v>
      </c>
      <c r="G51" s="35">
        <v>8.5000000000000006E-3</v>
      </c>
      <c r="I51" s="16"/>
      <c r="J51" s="7"/>
    </row>
    <row r="52" spans="1:10" s="28" customFormat="1">
      <c r="A52" s="28">
        <v>45</v>
      </c>
      <c r="B52" s="28" t="s">
        <v>243</v>
      </c>
      <c r="C52" s="28" t="s">
        <v>244</v>
      </c>
      <c r="D52" s="32" t="s">
        <v>116</v>
      </c>
      <c r="E52" s="32">
        <v>273736</v>
      </c>
      <c r="F52" s="33">
        <v>1297.78</v>
      </c>
      <c r="G52" s="35">
        <v>8.2000000000000007E-3</v>
      </c>
      <c r="I52" s="16"/>
      <c r="J52" s="7"/>
    </row>
    <row r="53" spans="1:10" s="28" customFormat="1">
      <c r="A53" s="28">
        <v>46</v>
      </c>
      <c r="B53" s="28" t="s">
        <v>245</v>
      </c>
      <c r="C53" s="28" t="s">
        <v>246</v>
      </c>
      <c r="D53" s="32" t="s">
        <v>198</v>
      </c>
      <c r="E53" s="32">
        <v>92208</v>
      </c>
      <c r="F53" s="33">
        <v>1254.77</v>
      </c>
      <c r="G53" s="35">
        <v>7.9000000000000008E-3</v>
      </c>
      <c r="I53" s="16"/>
      <c r="J53" s="7"/>
    </row>
    <row r="54" spans="1:10" s="28" customFormat="1">
      <c r="A54" s="28">
        <v>47</v>
      </c>
      <c r="B54" s="28" t="s">
        <v>247</v>
      </c>
      <c r="C54" s="28" t="s">
        <v>248</v>
      </c>
      <c r="D54" s="32" t="s">
        <v>161</v>
      </c>
      <c r="E54" s="32">
        <v>684409</v>
      </c>
      <c r="F54" s="33">
        <v>1153.9100000000001</v>
      </c>
      <c r="G54" s="35">
        <v>7.3000000000000001E-3</v>
      </c>
      <c r="I54" s="16"/>
      <c r="J54" s="7"/>
    </row>
    <row r="55" spans="1:10" s="28" customFormat="1">
      <c r="A55" s="28">
        <v>48</v>
      </c>
      <c r="B55" s="28" t="s">
        <v>249</v>
      </c>
      <c r="C55" s="28" t="s">
        <v>250</v>
      </c>
      <c r="D55" s="32" t="s">
        <v>144</v>
      </c>
      <c r="E55" s="32">
        <v>1911215</v>
      </c>
      <c r="F55" s="33">
        <v>1101.82</v>
      </c>
      <c r="G55" s="35">
        <v>7.0000000000000001E-3</v>
      </c>
      <c r="I55" s="16"/>
      <c r="J55" s="7"/>
    </row>
    <row r="56" spans="1:10" s="28" customFormat="1">
      <c r="A56" s="28">
        <v>49</v>
      </c>
      <c r="B56" s="28" t="s">
        <v>251</v>
      </c>
      <c r="C56" s="28" t="s">
        <v>252</v>
      </c>
      <c r="D56" s="32" t="s">
        <v>104</v>
      </c>
      <c r="E56" s="32">
        <v>788797</v>
      </c>
      <c r="F56" s="33">
        <v>909.48</v>
      </c>
      <c r="G56" s="35">
        <v>5.7000000000000002E-3</v>
      </c>
      <c r="I56" s="16"/>
      <c r="J56" s="7"/>
    </row>
    <row r="57" spans="1:10" s="28" customFormat="1">
      <c r="A57" s="28">
        <v>50</v>
      </c>
      <c r="B57" s="28" t="s">
        <v>253</v>
      </c>
      <c r="C57" s="28" t="s">
        <v>254</v>
      </c>
      <c r="D57" s="32" t="s">
        <v>60</v>
      </c>
      <c r="E57" s="32">
        <v>167543</v>
      </c>
      <c r="F57" s="33">
        <v>717.59</v>
      </c>
      <c r="G57" s="35">
        <v>4.4999999999999997E-3</v>
      </c>
      <c r="I57" s="16"/>
      <c r="J57" s="7"/>
    </row>
    <row r="58" spans="1:10" s="28" customFormat="1">
      <c r="A58" s="28">
        <v>51</v>
      </c>
      <c r="B58" s="28" t="s">
        <v>255</v>
      </c>
      <c r="C58" s="28" t="s">
        <v>256</v>
      </c>
      <c r="D58" s="32" t="s">
        <v>257</v>
      </c>
      <c r="E58" s="32">
        <v>550575</v>
      </c>
      <c r="F58" s="33">
        <v>379.35</v>
      </c>
      <c r="G58" s="35">
        <v>2.3999999999999998E-3</v>
      </c>
      <c r="I58" s="16"/>
      <c r="J58" s="7"/>
    </row>
    <row r="59" spans="1:10" s="28" customFormat="1">
      <c r="A59" s="28">
        <v>52</v>
      </c>
      <c r="B59" s="28" t="s">
        <v>145</v>
      </c>
      <c r="C59" s="28" t="s">
        <v>146</v>
      </c>
      <c r="D59" s="32" t="s">
        <v>104</v>
      </c>
      <c r="E59" s="32">
        <v>40000</v>
      </c>
      <c r="F59" s="33">
        <v>344.84</v>
      </c>
      <c r="G59" s="35">
        <v>2.2000000000000001E-3</v>
      </c>
      <c r="I59" s="16"/>
      <c r="J59" s="7"/>
    </row>
    <row r="60" spans="1:10" s="28" customFormat="1">
      <c r="A60" s="44"/>
      <c r="B60" s="46" t="s">
        <v>908</v>
      </c>
      <c r="C60" s="46"/>
      <c r="D60" s="45"/>
      <c r="E60" s="45"/>
      <c r="F60" s="47">
        <v>154577.18999999997</v>
      </c>
      <c r="G60" s="48">
        <v>0.97709999999999986</v>
      </c>
      <c r="I60" s="16"/>
      <c r="J60" s="7"/>
    </row>
    <row r="61" spans="1:10" s="28" customFormat="1">
      <c r="D61" s="32"/>
      <c r="E61" s="32"/>
      <c r="F61" s="33"/>
      <c r="G61" s="35"/>
      <c r="I61" s="16"/>
      <c r="J61" s="7"/>
    </row>
    <row r="62" spans="1:10" s="28" customFormat="1">
      <c r="B62" s="39" t="s">
        <v>899</v>
      </c>
      <c r="C62" s="39"/>
      <c r="D62" s="32"/>
      <c r="E62" s="32"/>
      <c r="F62" s="33"/>
      <c r="G62" s="35"/>
      <c r="I62" s="16"/>
      <c r="J62" s="7"/>
    </row>
    <row r="63" spans="1:10" s="28" customFormat="1">
      <c r="A63" s="28">
        <v>53</v>
      </c>
      <c r="B63" s="39" t="s">
        <v>900</v>
      </c>
      <c r="D63" s="32"/>
      <c r="E63" s="32"/>
      <c r="F63" s="33">
        <v>4994.7299999999996</v>
      </c>
      <c r="G63" s="35">
        <v>3.1600000000000003E-2</v>
      </c>
      <c r="I63" s="16"/>
      <c r="J63" s="7"/>
    </row>
    <row r="64" spans="1:10" s="28" customFormat="1">
      <c r="A64" s="44"/>
      <c r="B64" s="46" t="s">
        <v>908</v>
      </c>
      <c r="C64" s="46"/>
      <c r="D64" s="45"/>
      <c r="E64" s="45"/>
      <c r="F64" s="47">
        <v>4994.7299999999996</v>
      </c>
      <c r="G64" s="48">
        <v>3.1600000000000003E-2</v>
      </c>
      <c r="I64" s="16"/>
      <c r="J64" s="7"/>
    </row>
    <row r="65" spans="1:10" s="28" customFormat="1">
      <c r="D65" s="32"/>
      <c r="E65" s="32"/>
      <c r="F65" s="33"/>
      <c r="G65" s="35"/>
      <c r="I65" s="16"/>
      <c r="J65" s="7"/>
    </row>
    <row r="66" spans="1:10" s="28" customFormat="1">
      <c r="B66" s="39" t="s">
        <v>909</v>
      </c>
      <c r="C66" s="39"/>
      <c r="D66" s="32"/>
      <c r="E66" s="32"/>
      <c r="F66" s="33"/>
      <c r="G66" s="35"/>
      <c r="I66" s="16"/>
      <c r="J66" s="7"/>
    </row>
    <row r="67" spans="1:10" s="28" customFormat="1">
      <c r="B67" s="28" t="s">
        <v>926</v>
      </c>
      <c r="C67" s="39"/>
      <c r="D67" s="32"/>
      <c r="E67" s="32"/>
      <c r="F67" s="33">
        <v>378.55</v>
      </c>
      <c r="G67" s="35">
        <f>+F67/F70</f>
        <v>2.3927526300842358E-3</v>
      </c>
      <c r="I67" s="16"/>
      <c r="J67" s="7"/>
    </row>
    <row r="68" spans="1:10" s="28" customFormat="1">
      <c r="B68" s="28" t="s">
        <v>910</v>
      </c>
      <c r="D68" s="32"/>
      <c r="E68" s="32"/>
      <c r="F68" s="33">
        <f>-1365.00999999998-378.55</f>
        <v>-1743.5599999999799</v>
      </c>
      <c r="G68" s="35">
        <f>-0.87%-0.24%</f>
        <v>-1.1099999999999999E-2</v>
      </c>
      <c r="I68" s="16"/>
      <c r="J68" s="7"/>
    </row>
    <row r="69" spans="1:10" s="28" customFormat="1">
      <c r="A69" s="44"/>
      <c r="B69" s="46" t="s">
        <v>908</v>
      </c>
      <c r="C69" s="46"/>
      <c r="D69" s="45"/>
      <c r="E69" s="45"/>
      <c r="F69" s="47">
        <v>-1365.0099999999802</v>
      </c>
      <c r="G69" s="48">
        <v>-8.6999999999999994E-3</v>
      </c>
      <c r="I69" s="16"/>
      <c r="J69" s="7"/>
    </row>
    <row r="70" spans="1:10" s="28" customFormat="1">
      <c r="A70" s="50"/>
      <c r="B70" s="52" t="s">
        <v>911</v>
      </c>
      <c r="C70" s="52"/>
      <c r="D70" s="51"/>
      <c r="E70" s="51"/>
      <c r="F70" s="53">
        <v>158206.91</v>
      </c>
      <c r="G70" s="54">
        <v>1</v>
      </c>
      <c r="I70" s="16"/>
      <c r="J70" s="7"/>
    </row>
    <row r="71" spans="1:10" s="28" customFormat="1">
      <c r="A71" s="28" t="s">
        <v>912</v>
      </c>
      <c r="D71" s="32"/>
      <c r="E71" s="32"/>
      <c r="F71" s="33"/>
      <c r="G71" s="35"/>
      <c r="I71" s="16"/>
      <c r="J71" s="7"/>
    </row>
    <row r="72" spans="1:10" s="28" customFormat="1">
      <c r="A72" s="28">
        <v>1</v>
      </c>
      <c r="B72" s="28" t="s">
        <v>913</v>
      </c>
      <c r="D72" s="32"/>
      <c r="E72" s="32"/>
      <c r="F72" s="33"/>
      <c r="G72" s="35"/>
      <c r="I72" s="16"/>
      <c r="J72" s="7"/>
    </row>
    <row r="73" spans="1:10" s="28" customFormat="1">
      <c r="D73" s="32"/>
      <c r="E73" s="32"/>
      <c r="F73" s="33"/>
      <c r="G73" s="35"/>
      <c r="I73" s="16"/>
      <c r="J73" s="7"/>
    </row>
    <row r="74" spans="1:10" s="28" customFormat="1">
      <c r="D74" s="32"/>
      <c r="E74" s="32"/>
      <c r="F74" s="33"/>
      <c r="G74" s="35"/>
      <c r="I74" s="16"/>
      <c r="J74" s="7"/>
    </row>
    <row r="75" spans="1:10" s="28" customFormat="1">
      <c r="D75" s="32"/>
      <c r="E75" s="32"/>
      <c r="F75" s="33"/>
      <c r="G75" s="35"/>
      <c r="I75" s="16"/>
      <c r="J75" s="7"/>
    </row>
    <row r="76" spans="1:10" s="28" customFormat="1">
      <c r="A76" s="1"/>
      <c r="B76" s="1"/>
      <c r="C76" s="1"/>
      <c r="D76" s="1"/>
      <c r="E76" s="1"/>
      <c r="F76" s="1"/>
      <c r="G76" s="1"/>
      <c r="I76" s="16"/>
      <c r="J76" s="7"/>
    </row>
  </sheetData>
  <customSheetViews>
    <customSheetView guid="{1403DC94-D8BD-4DAF-99FE-19AB41C931F9}" topLeftCell="C58">
      <selection activeCell="F86" sqref="F86"/>
      <pageMargins left="0.75" right="0.75" top="1" bottom="1" header="0.5" footer="0.5"/>
      <headerFooter alignWithMargins="0"/>
    </customSheetView>
    <customSheetView guid="{EB9601F8-7613-4FE0-99CC-A7A03E2A1D24}">
      <selection activeCell="C17" sqref="C17"/>
      <pageMargins left="0.75" right="0.75" top="1" bottom="1" header="0.5" footer="0.5"/>
      <headerFooter alignWithMargins="0"/>
    </customSheetView>
    <customSheetView guid="{54B4DC61-12F1-4338-8E12-6C13727A6FE6}" showRuler="0" topLeftCell="A49">
      <selection activeCell="A41" sqref="A41"/>
      <pageMargins left="0.75" right="0.75" top="1" bottom="1" header="0.5" footer="0.5"/>
      <headerFooter alignWithMargins="0"/>
    </customSheetView>
    <customSheetView guid="{CA130027-387C-4045-8D15-AA97F3BB3197}" topLeftCell="A49">
      <selection activeCell="A41" sqref="A41"/>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sheetPr codeName="Sheet13"/>
  <dimension ref="A1:K41"/>
  <sheetViews>
    <sheetView topLeftCell="A7" workbookViewId="0">
      <selection activeCell="I12" sqref="I12"/>
    </sheetView>
  </sheetViews>
  <sheetFormatPr defaultRowHeight="15"/>
  <cols>
    <col min="1" max="1" width="7.140625" style="1" bestFit="1" customWidth="1"/>
    <col min="2" max="2" width="77.42578125" style="1" bestFit="1" customWidth="1"/>
    <col min="3" max="3" width="13.28515625" style="1" bestFit="1" customWidth="1"/>
    <col min="4" max="4" width="22.28515625" style="1" bestFit="1" customWidth="1"/>
    <col min="5" max="5" width="9.140625" style="1" bestFit="1" customWidth="1"/>
    <col min="6" max="6" width="10.7109375" style="1" bestFit="1" customWidth="1"/>
    <col min="7" max="7" width="8.85546875" style="1" bestFit="1" customWidth="1"/>
    <col min="8" max="8" width="7.85546875" bestFit="1" customWidth="1"/>
    <col min="9" max="9" width="20.7109375" style="15" bestFit="1" customWidth="1"/>
    <col min="10" max="10" width="7.85546875" style="37" bestFit="1" customWidth="1"/>
    <col min="11" max="11" width="7.85546875" bestFit="1" customWidth="1"/>
    <col min="12" max="16384" width="9.140625" style="1"/>
  </cols>
  <sheetData>
    <row r="1" spans="1:11" ht="18.75" customHeight="1">
      <c r="A1" s="12"/>
      <c r="B1" s="71" t="s">
        <v>12</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40</v>
      </c>
      <c r="C8" s="28" t="s">
        <v>41</v>
      </c>
      <c r="D8" s="32" t="s">
        <v>42</v>
      </c>
      <c r="E8" s="32">
        <v>120058</v>
      </c>
      <c r="F8" s="33">
        <v>2331.83</v>
      </c>
      <c r="G8" s="36">
        <v>0.30499999999999999</v>
      </c>
      <c r="I8" s="16"/>
      <c r="J8" s="7"/>
    </row>
    <row r="9" spans="1:11" s="28" customFormat="1">
      <c r="A9" s="28">
        <v>2</v>
      </c>
      <c r="B9" s="28" t="s">
        <v>267</v>
      </c>
      <c r="C9" s="28" t="s">
        <v>268</v>
      </c>
      <c r="D9" s="32" t="s">
        <v>42</v>
      </c>
      <c r="E9" s="32">
        <v>86307</v>
      </c>
      <c r="F9" s="33">
        <v>759.98</v>
      </c>
      <c r="G9" s="36">
        <v>9.9400000000000002E-2</v>
      </c>
      <c r="I9" s="40" t="s">
        <v>28</v>
      </c>
      <c r="J9" s="43" t="s">
        <v>29</v>
      </c>
    </row>
    <row r="10" spans="1:11" s="28" customFormat="1">
      <c r="A10" s="28">
        <v>3</v>
      </c>
      <c r="B10" s="28" t="s">
        <v>265</v>
      </c>
      <c r="C10" s="28" t="s">
        <v>266</v>
      </c>
      <c r="D10" s="32" t="s">
        <v>42</v>
      </c>
      <c r="E10" s="32">
        <v>28269</v>
      </c>
      <c r="F10" s="33">
        <v>696.46</v>
      </c>
      <c r="G10" s="35">
        <v>9.11E-2</v>
      </c>
      <c r="I10" s="16" t="s">
        <v>42</v>
      </c>
      <c r="J10" s="7">
        <v>0.8921</v>
      </c>
    </row>
    <row r="11" spans="1:11" s="28" customFormat="1">
      <c r="A11" s="28">
        <v>4</v>
      </c>
      <c r="B11" s="28" t="s">
        <v>325</v>
      </c>
      <c r="C11" s="28" t="s">
        <v>326</v>
      </c>
      <c r="D11" s="32" t="s">
        <v>42</v>
      </c>
      <c r="E11" s="32">
        <v>157278</v>
      </c>
      <c r="F11" s="33">
        <v>608.59</v>
      </c>
      <c r="G11" s="35">
        <v>7.9600000000000004E-2</v>
      </c>
      <c r="I11" s="16" t="s">
        <v>331</v>
      </c>
      <c r="J11" s="7">
        <v>3.7999999999999999E-2</v>
      </c>
    </row>
    <row r="12" spans="1:11" s="28" customFormat="1">
      <c r="A12" s="28">
        <v>5</v>
      </c>
      <c r="B12" s="28" t="s">
        <v>53</v>
      </c>
      <c r="C12" s="28" t="s">
        <v>54</v>
      </c>
      <c r="D12" s="32" t="s">
        <v>42</v>
      </c>
      <c r="E12" s="32">
        <v>96286</v>
      </c>
      <c r="F12" s="33">
        <v>598.27</v>
      </c>
      <c r="G12" s="35">
        <v>7.8299999999999995E-2</v>
      </c>
      <c r="I12" s="16" t="s">
        <v>136</v>
      </c>
      <c r="J12" s="7">
        <v>2.3599999999999999E-2</v>
      </c>
    </row>
    <row r="13" spans="1:11" s="28" customFormat="1">
      <c r="A13" s="28">
        <v>6</v>
      </c>
      <c r="B13" s="28" t="s">
        <v>327</v>
      </c>
      <c r="C13" s="28" t="s">
        <v>328</v>
      </c>
      <c r="D13" s="32" t="s">
        <v>42</v>
      </c>
      <c r="E13" s="32">
        <v>12425</v>
      </c>
      <c r="F13" s="33">
        <v>411.98</v>
      </c>
      <c r="G13" s="35">
        <v>5.3900000000000003E-2</v>
      </c>
      <c r="I13" s="16" t="s">
        <v>101</v>
      </c>
      <c r="J13" s="7">
        <v>2.8999999999999998E-3</v>
      </c>
    </row>
    <row r="14" spans="1:11" s="28" customFormat="1">
      <c r="A14" s="28">
        <v>7</v>
      </c>
      <c r="B14" s="28" t="s">
        <v>329</v>
      </c>
      <c r="C14" s="28" t="s">
        <v>330</v>
      </c>
      <c r="D14" s="32" t="s">
        <v>331</v>
      </c>
      <c r="E14" s="32">
        <v>243304</v>
      </c>
      <c r="F14" s="33">
        <v>290.38</v>
      </c>
      <c r="G14" s="35">
        <v>3.7999999999999999E-2</v>
      </c>
      <c r="I14" s="16" t="s">
        <v>31</v>
      </c>
      <c r="J14" s="7">
        <v>4.3399999999999994E-2</v>
      </c>
    </row>
    <row r="15" spans="1:11" s="28" customFormat="1">
      <c r="A15" s="28">
        <v>8</v>
      </c>
      <c r="B15" s="28" t="s">
        <v>332</v>
      </c>
      <c r="C15" s="28" t="s">
        <v>333</v>
      </c>
      <c r="D15" s="32" t="s">
        <v>42</v>
      </c>
      <c r="E15" s="32">
        <v>39410</v>
      </c>
      <c r="F15" s="33">
        <v>275.3</v>
      </c>
      <c r="G15" s="35">
        <v>3.5999999999999997E-2</v>
      </c>
      <c r="I15" s="16"/>
      <c r="J15" s="16"/>
    </row>
    <row r="16" spans="1:11" s="28" customFormat="1">
      <c r="A16" s="28">
        <v>9</v>
      </c>
      <c r="B16" s="28" t="s">
        <v>334</v>
      </c>
      <c r="C16" s="28" t="s">
        <v>335</v>
      </c>
      <c r="D16" s="32" t="s">
        <v>42</v>
      </c>
      <c r="E16" s="32">
        <v>44461</v>
      </c>
      <c r="F16" s="33">
        <v>239.47</v>
      </c>
      <c r="G16" s="35">
        <v>3.1300000000000001E-2</v>
      </c>
      <c r="I16" s="16"/>
      <c r="J16" s="7"/>
    </row>
    <row r="17" spans="1:10" s="28" customFormat="1">
      <c r="A17" s="28">
        <v>10</v>
      </c>
      <c r="B17" s="28" t="s">
        <v>149</v>
      </c>
      <c r="C17" s="28" t="s">
        <v>150</v>
      </c>
      <c r="D17" s="32" t="s">
        <v>42</v>
      </c>
      <c r="E17" s="32">
        <v>20282</v>
      </c>
      <c r="F17" s="33">
        <v>217.07</v>
      </c>
      <c r="G17" s="35">
        <v>2.8400000000000002E-2</v>
      </c>
      <c r="I17" s="16"/>
      <c r="J17" s="7"/>
    </row>
    <row r="18" spans="1:10" s="28" customFormat="1">
      <c r="A18" s="28">
        <v>11</v>
      </c>
      <c r="B18" s="28" t="s">
        <v>336</v>
      </c>
      <c r="C18" s="28" t="s">
        <v>337</v>
      </c>
      <c r="D18" s="32" t="s">
        <v>42</v>
      </c>
      <c r="E18" s="32">
        <v>16340</v>
      </c>
      <c r="F18" s="33">
        <v>199.23</v>
      </c>
      <c r="G18" s="35">
        <v>2.6100000000000002E-2</v>
      </c>
      <c r="I18" s="16"/>
      <c r="J18" s="7"/>
    </row>
    <row r="19" spans="1:10" s="28" customFormat="1">
      <c r="A19" s="28">
        <v>12</v>
      </c>
      <c r="B19" s="28" t="s">
        <v>338</v>
      </c>
      <c r="C19" s="28" t="s">
        <v>339</v>
      </c>
      <c r="D19" s="32" t="s">
        <v>136</v>
      </c>
      <c r="E19" s="32">
        <v>521034</v>
      </c>
      <c r="F19" s="33">
        <v>180.8</v>
      </c>
      <c r="G19" s="35">
        <v>2.3599999999999999E-2</v>
      </c>
      <c r="I19" s="16"/>
      <c r="J19" s="7"/>
    </row>
    <row r="20" spans="1:10" s="28" customFormat="1">
      <c r="A20" s="28">
        <v>13</v>
      </c>
      <c r="B20" s="28" t="s">
        <v>155</v>
      </c>
      <c r="C20" s="28" t="s">
        <v>156</v>
      </c>
      <c r="D20" s="32" t="s">
        <v>42</v>
      </c>
      <c r="E20" s="32">
        <v>7866</v>
      </c>
      <c r="F20" s="33">
        <v>147.74</v>
      </c>
      <c r="G20" s="35">
        <v>1.9300000000000001E-2</v>
      </c>
      <c r="I20" s="16"/>
      <c r="J20" s="7"/>
    </row>
    <row r="21" spans="1:10" s="28" customFormat="1">
      <c r="A21" s="28">
        <v>14</v>
      </c>
      <c r="B21" s="28" t="s">
        <v>340</v>
      </c>
      <c r="C21" s="28" t="s">
        <v>341</v>
      </c>
      <c r="D21" s="32" t="s">
        <v>42</v>
      </c>
      <c r="E21" s="32">
        <v>14409</v>
      </c>
      <c r="F21" s="33">
        <v>138.1</v>
      </c>
      <c r="G21" s="35">
        <v>1.8100000000000002E-2</v>
      </c>
      <c r="I21" s="16"/>
      <c r="J21" s="7"/>
    </row>
    <row r="22" spans="1:10" s="28" customFormat="1">
      <c r="A22" s="28">
        <v>15</v>
      </c>
      <c r="B22" s="28" t="s">
        <v>342</v>
      </c>
      <c r="C22" s="28" t="s">
        <v>343</v>
      </c>
      <c r="D22" s="32" t="s">
        <v>42</v>
      </c>
      <c r="E22" s="32">
        <v>16111</v>
      </c>
      <c r="F22" s="33">
        <v>123.9</v>
      </c>
      <c r="G22" s="35">
        <v>1.6199999999999999E-2</v>
      </c>
      <c r="I22" s="16"/>
      <c r="J22" s="7"/>
    </row>
    <row r="23" spans="1:10" s="28" customFormat="1">
      <c r="A23" s="28">
        <v>16</v>
      </c>
      <c r="B23" s="28" t="s">
        <v>344</v>
      </c>
      <c r="C23" s="28" t="s">
        <v>345</v>
      </c>
      <c r="D23" s="32" t="s">
        <v>42</v>
      </c>
      <c r="E23" s="32">
        <v>15000</v>
      </c>
      <c r="F23" s="33">
        <v>72.180000000000007</v>
      </c>
      <c r="G23" s="35">
        <v>9.4000000000000004E-3</v>
      </c>
      <c r="I23" s="16"/>
      <c r="J23" s="7"/>
    </row>
    <row r="24" spans="1:10" s="28" customFormat="1">
      <c r="A24" s="28">
        <v>17</v>
      </c>
      <c r="B24" s="28" t="s">
        <v>346</v>
      </c>
      <c r="C24" s="28" t="s">
        <v>347</v>
      </c>
      <c r="D24" s="32" t="s">
        <v>101</v>
      </c>
      <c r="E24" s="32">
        <v>200000</v>
      </c>
      <c r="F24" s="33">
        <v>21.9</v>
      </c>
      <c r="G24" s="35">
        <v>2.8999999999999998E-3</v>
      </c>
      <c r="I24" s="16"/>
      <c r="J24" s="7"/>
    </row>
    <row r="25" spans="1:10" s="28" customFormat="1">
      <c r="A25" s="44"/>
      <c r="B25" s="46" t="s">
        <v>908</v>
      </c>
      <c r="C25" s="46"/>
      <c r="D25" s="45"/>
      <c r="E25" s="45"/>
      <c r="F25" s="47">
        <v>7313.1799999999985</v>
      </c>
      <c r="G25" s="48">
        <v>0.95660000000000001</v>
      </c>
      <c r="I25" s="16"/>
      <c r="J25" s="7"/>
    </row>
    <row r="26" spans="1:10" s="28" customFormat="1">
      <c r="D26" s="32"/>
      <c r="E26" s="32"/>
      <c r="F26" s="33"/>
      <c r="G26" s="35"/>
      <c r="I26" s="16"/>
      <c r="J26" s="7"/>
    </row>
    <row r="27" spans="1:10" s="28" customFormat="1">
      <c r="B27" s="39" t="s">
        <v>899</v>
      </c>
      <c r="C27" s="39"/>
      <c r="D27" s="32"/>
      <c r="E27" s="32"/>
      <c r="F27" s="33"/>
      <c r="G27" s="35"/>
      <c r="I27" s="16"/>
      <c r="J27" s="7"/>
    </row>
    <row r="28" spans="1:10" s="28" customFormat="1">
      <c r="A28" s="28">
        <v>18</v>
      </c>
      <c r="B28" s="39" t="s">
        <v>900</v>
      </c>
      <c r="D28" s="32"/>
      <c r="E28" s="32"/>
      <c r="F28" s="33">
        <v>349.63</v>
      </c>
      <c r="G28" s="35">
        <v>4.5699999999999998E-2</v>
      </c>
      <c r="I28" s="16"/>
      <c r="J28" s="7"/>
    </row>
    <row r="29" spans="1:10" s="28" customFormat="1">
      <c r="A29" s="44"/>
      <c r="B29" s="46" t="s">
        <v>908</v>
      </c>
      <c r="C29" s="46"/>
      <c r="D29" s="45"/>
      <c r="E29" s="45"/>
      <c r="F29" s="47">
        <v>349.63</v>
      </c>
      <c r="G29" s="48">
        <v>4.5699999999999998E-2</v>
      </c>
      <c r="I29" s="16"/>
      <c r="J29" s="7"/>
    </row>
    <row r="30" spans="1:10" s="28" customFormat="1">
      <c r="D30" s="32"/>
      <c r="E30" s="32"/>
      <c r="F30" s="33"/>
      <c r="G30" s="35"/>
      <c r="I30" s="16"/>
      <c r="J30" s="7"/>
    </row>
    <row r="31" spans="1:10" s="28" customFormat="1">
      <c r="B31" s="39" t="s">
        <v>909</v>
      </c>
      <c r="C31" s="39"/>
      <c r="D31" s="32"/>
      <c r="E31" s="32"/>
      <c r="F31" s="33"/>
      <c r="G31" s="35"/>
      <c r="I31" s="16"/>
      <c r="J31" s="7"/>
    </row>
    <row r="32" spans="1:10" s="28" customFormat="1">
      <c r="B32" s="28" t="s">
        <v>910</v>
      </c>
      <c r="D32" s="32"/>
      <c r="E32" s="32"/>
      <c r="F32" s="33">
        <v>-17.349999999998545</v>
      </c>
      <c r="G32" s="35">
        <v>-2.3E-3</v>
      </c>
      <c r="I32" s="16"/>
      <c r="J32" s="7"/>
    </row>
    <row r="33" spans="1:10" s="28" customFormat="1">
      <c r="A33" s="44"/>
      <c r="B33" s="46" t="s">
        <v>908</v>
      </c>
      <c r="C33" s="46"/>
      <c r="D33" s="45"/>
      <c r="E33" s="45"/>
      <c r="F33" s="47">
        <v>-17.349999999998545</v>
      </c>
      <c r="G33" s="48">
        <v>-2.3E-3</v>
      </c>
      <c r="I33" s="16"/>
      <c r="J33" s="7"/>
    </row>
    <row r="34" spans="1:10" s="28" customFormat="1">
      <c r="A34" s="50"/>
      <c r="B34" s="52" t="s">
        <v>911</v>
      </c>
      <c r="C34" s="52"/>
      <c r="D34" s="51"/>
      <c r="E34" s="51"/>
      <c r="F34" s="53">
        <v>7645.46</v>
      </c>
      <c r="G34" s="54">
        <v>1</v>
      </c>
      <c r="I34" s="16"/>
      <c r="J34" s="7"/>
    </row>
    <row r="35" spans="1:10" s="28" customFormat="1">
      <c r="A35" s="28" t="s">
        <v>912</v>
      </c>
      <c r="D35" s="32"/>
      <c r="E35" s="32"/>
      <c r="F35" s="33"/>
      <c r="G35" s="35"/>
      <c r="I35" s="16"/>
      <c r="J35" s="7"/>
    </row>
    <row r="36" spans="1:10" s="28" customFormat="1">
      <c r="A36" s="28">
        <v>1</v>
      </c>
      <c r="B36" s="28" t="s">
        <v>914</v>
      </c>
      <c r="D36" s="32"/>
      <c r="E36" s="32"/>
      <c r="F36" s="33"/>
      <c r="G36" s="36"/>
      <c r="I36" s="16"/>
      <c r="J36" s="7"/>
    </row>
    <row r="37" spans="1:10" s="28" customFormat="1">
      <c r="A37" s="28">
        <v>2</v>
      </c>
      <c r="B37" s="28" t="s">
        <v>913</v>
      </c>
      <c r="D37" s="32"/>
      <c r="E37" s="32"/>
      <c r="F37" s="33"/>
      <c r="I37" s="16"/>
      <c r="J37" s="7"/>
    </row>
    <row r="38" spans="1:10" s="28" customFormat="1">
      <c r="D38" s="32"/>
      <c r="E38" s="32"/>
      <c r="F38" s="33"/>
      <c r="I38" s="16"/>
      <c r="J38" s="7"/>
    </row>
    <row r="39" spans="1:10" s="28" customFormat="1">
      <c r="D39" s="32"/>
      <c r="E39" s="32"/>
      <c r="F39" s="33"/>
      <c r="I39" s="16"/>
      <c r="J39" s="7"/>
    </row>
    <row r="40" spans="1:10" s="28" customFormat="1">
      <c r="D40" s="32"/>
      <c r="E40" s="32"/>
      <c r="F40" s="33"/>
      <c r="I40" s="16"/>
      <c r="J40" s="7"/>
    </row>
    <row r="41" spans="1:10" s="28" customFormat="1">
      <c r="A41" s="1"/>
      <c r="B41" s="1"/>
      <c r="C41" s="1"/>
      <c r="D41" s="1"/>
      <c r="E41" s="1"/>
      <c r="F41" s="1"/>
      <c r="G41" s="1"/>
      <c r="I41" s="16"/>
      <c r="J41" s="7"/>
    </row>
  </sheetData>
  <customSheetViews>
    <customSheetView guid="{1403DC94-D8BD-4DAF-99FE-19AB41C931F9}" topLeftCell="A4">
      <selection activeCell="K13" sqref="K13"/>
      <pageMargins left="0.75" right="0.75" top="1" bottom="1" header="0.5" footer="0.5"/>
      <headerFooter alignWithMargins="0"/>
    </customSheetView>
    <customSheetView guid="{EB9601F8-7613-4FE0-99CC-A7A03E2A1D24}" topLeftCell="A13">
      <selection activeCell="F32" sqref="F32:F34"/>
      <pageMargins left="0.75" right="0.75" top="1" bottom="1" header="0.5" footer="0.5"/>
      <headerFooter alignWithMargins="0"/>
    </customSheetView>
    <customSheetView guid="{54B4DC61-12F1-4338-8E12-6C13727A6FE6}" showRuler="0" topLeftCell="A4">
      <pageMargins left="0.75" right="0.75" top="1" bottom="1" header="0.5" footer="0.5"/>
      <headerFooter alignWithMargins="0"/>
    </customSheetView>
    <customSheetView guid="{CA130027-387C-4045-8D15-AA97F3BB3197}" topLeftCell="A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sheetPr codeName="Sheet14"/>
  <dimension ref="A1:K84"/>
  <sheetViews>
    <sheetView topLeftCell="A46" workbookViewId="0">
      <selection activeCell="I12" sqref="I12"/>
    </sheetView>
  </sheetViews>
  <sheetFormatPr defaultRowHeight="15"/>
  <cols>
    <col min="1" max="1" width="7.140625" style="1" bestFit="1" customWidth="1"/>
    <col min="2" max="2" width="77.42578125" style="1" bestFit="1" customWidth="1"/>
    <col min="3" max="3" width="13.28515625" style="1" bestFit="1" customWidth="1"/>
    <col min="4" max="4" width="45" style="1" bestFit="1" customWidth="1"/>
    <col min="5" max="5" width="11.85546875" style="1" bestFit="1" customWidth="1"/>
    <col min="6" max="6" width="13.140625" style="1" bestFit="1" customWidth="1"/>
    <col min="7" max="7" width="8.85546875" style="1" bestFit="1" customWidth="1"/>
    <col min="8" max="8" width="7.85546875" bestFit="1" customWidth="1"/>
    <col min="9" max="9" width="43.5703125" style="15" bestFit="1" customWidth="1"/>
    <col min="10" max="10" width="7.85546875" style="37" bestFit="1" customWidth="1"/>
    <col min="11" max="11" width="7.85546875" bestFit="1" customWidth="1"/>
    <col min="12" max="16384" width="9.140625" style="1"/>
  </cols>
  <sheetData>
    <row r="1" spans="1:11" ht="18.75" customHeight="1">
      <c r="A1" s="12"/>
      <c r="B1" s="71" t="s">
        <v>13</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58</v>
      </c>
      <c r="C8" s="28" t="s">
        <v>59</v>
      </c>
      <c r="D8" s="32" t="s">
        <v>60</v>
      </c>
      <c r="E8" s="32">
        <v>1733186</v>
      </c>
      <c r="F8" s="33">
        <v>8146.84</v>
      </c>
      <c r="G8" s="36">
        <v>4.6300000000000001E-2</v>
      </c>
      <c r="I8" s="16"/>
      <c r="J8" s="7"/>
    </row>
    <row r="9" spans="1:11" s="28" customFormat="1">
      <c r="A9" s="28">
        <v>2</v>
      </c>
      <c r="B9" s="28" t="s">
        <v>66</v>
      </c>
      <c r="C9" s="28" t="s">
        <v>67</v>
      </c>
      <c r="D9" s="32" t="s">
        <v>57</v>
      </c>
      <c r="E9" s="32">
        <v>11479860</v>
      </c>
      <c r="F9" s="33">
        <v>7989.98</v>
      </c>
      <c r="G9" s="36">
        <v>4.5499999999999999E-2</v>
      </c>
      <c r="I9" s="40" t="s">
        <v>28</v>
      </c>
      <c r="J9" s="43" t="s">
        <v>29</v>
      </c>
    </row>
    <row r="10" spans="1:11" s="28" customFormat="1">
      <c r="A10" s="28">
        <v>3</v>
      </c>
      <c r="B10" s="28" t="s">
        <v>61</v>
      </c>
      <c r="C10" s="28" t="s">
        <v>62</v>
      </c>
      <c r="D10" s="32" t="s">
        <v>63</v>
      </c>
      <c r="E10" s="32">
        <v>1244248</v>
      </c>
      <c r="F10" s="33">
        <v>7778.42</v>
      </c>
      <c r="G10" s="35">
        <v>4.4200000000000003E-2</v>
      </c>
      <c r="I10" s="16" t="s">
        <v>45</v>
      </c>
      <c r="J10" s="7">
        <v>0.11819999999999999</v>
      </c>
    </row>
    <row r="11" spans="1:11" s="28" customFormat="1">
      <c r="A11" s="28">
        <v>4</v>
      </c>
      <c r="B11" s="28" t="s">
        <v>241</v>
      </c>
      <c r="C11" s="28" t="s">
        <v>242</v>
      </c>
      <c r="D11" s="32" t="s">
        <v>52</v>
      </c>
      <c r="E11" s="32">
        <v>1916867</v>
      </c>
      <c r="F11" s="33">
        <v>7473.86</v>
      </c>
      <c r="G11" s="35">
        <v>4.2500000000000003E-2</v>
      </c>
      <c r="I11" s="16" t="s">
        <v>52</v>
      </c>
      <c r="J11" s="7">
        <v>0.10679999999999999</v>
      </c>
    </row>
    <row r="12" spans="1:11" s="28" customFormat="1">
      <c r="A12" s="28">
        <v>5</v>
      </c>
      <c r="B12" s="28" t="s">
        <v>46</v>
      </c>
      <c r="C12" s="28" t="s">
        <v>47</v>
      </c>
      <c r="D12" s="32" t="s">
        <v>45</v>
      </c>
      <c r="E12" s="32">
        <v>2689447</v>
      </c>
      <c r="F12" s="33">
        <v>7254.78</v>
      </c>
      <c r="G12" s="35">
        <v>4.1300000000000003E-2</v>
      </c>
      <c r="I12" s="16" t="s">
        <v>60</v>
      </c>
      <c r="J12" s="7">
        <v>0.10059999999999999</v>
      </c>
    </row>
    <row r="13" spans="1:11" s="28" customFormat="1">
      <c r="A13" s="28">
        <v>6</v>
      </c>
      <c r="B13" s="28" t="s">
        <v>71</v>
      </c>
      <c r="C13" s="28" t="s">
        <v>72</v>
      </c>
      <c r="D13" s="32" t="s">
        <v>73</v>
      </c>
      <c r="E13" s="32">
        <v>162601</v>
      </c>
      <c r="F13" s="33">
        <v>6127.21</v>
      </c>
      <c r="G13" s="35">
        <v>3.49E-2</v>
      </c>
      <c r="I13" s="16" t="s">
        <v>76</v>
      </c>
      <c r="J13" s="7">
        <v>8.3199999999999982E-2</v>
      </c>
    </row>
    <row r="14" spans="1:11" s="28" customFormat="1">
      <c r="A14" s="28">
        <v>7</v>
      </c>
      <c r="B14" s="28" t="s">
        <v>77</v>
      </c>
      <c r="C14" s="28" t="s">
        <v>78</v>
      </c>
      <c r="D14" s="32" t="s">
        <v>52</v>
      </c>
      <c r="E14" s="32">
        <v>6363627</v>
      </c>
      <c r="F14" s="33">
        <v>5784.54</v>
      </c>
      <c r="G14" s="35">
        <v>3.2899999999999999E-2</v>
      </c>
      <c r="I14" s="16" t="s">
        <v>57</v>
      </c>
      <c r="J14" s="7">
        <v>7.7700000000000005E-2</v>
      </c>
    </row>
    <row r="15" spans="1:11" s="28" customFormat="1">
      <c r="A15" s="28">
        <v>8</v>
      </c>
      <c r="B15" s="28" t="s">
        <v>74</v>
      </c>
      <c r="C15" s="28" t="s">
        <v>75</v>
      </c>
      <c r="D15" s="32" t="s">
        <v>76</v>
      </c>
      <c r="E15" s="32">
        <v>581291</v>
      </c>
      <c r="F15" s="33">
        <v>5650.73</v>
      </c>
      <c r="G15" s="35">
        <v>3.2099999999999997E-2</v>
      </c>
      <c r="I15" s="16" t="s">
        <v>96</v>
      </c>
      <c r="J15" s="7">
        <v>4.8899999999999999E-2</v>
      </c>
    </row>
    <row r="16" spans="1:11" s="28" customFormat="1">
      <c r="A16" s="28">
        <v>9</v>
      </c>
      <c r="B16" s="28" t="s">
        <v>301</v>
      </c>
      <c r="C16" s="28" t="s">
        <v>302</v>
      </c>
      <c r="D16" s="32" t="s">
        <v>45</v>
      </c>
      <c r="E16" s="32">
        <v>4291099</v>
      </c>
      <c r="F16" s="33">
        <v>5638.5</v>
      </c>
      <c r="G16" s="35">
        <v>3.2099999999999997E-2</v>
      </c>
      <c r="I16" s="16" t="s">
        <v>63</v>
      </c>
      <c r="J16" s="7">
        <v>4.4200000000000003E-2</v>
      </c>
    </row>
    <row r="17" spans="1:10" s="28" customFormat="1">
      <c r="A17" s="28">
        <v>10</v>
      </c>
      <c r="B17" s="28" t="s">
        <v>88</v>
      </c>
      <c r="C17" s="28" t="s">
        <v>89</v>
      </c>
      <c r="D17" s="32" t="s">
        <v>52</v>
      </c>
      <c r="E17" s="32">
        <v>1849815</v>
      </c>
      <c r="F17" s="33">
        <v>5513.37</v>
      </c>
      <c r="G17" s="35">
        <v>3.1399999999999997E-2</v>
      </c>
      <c r="I17" s="16" t="s">
        <v>116</v>
      </c>
      <c r="J17" s="7">
        <v>4.3799999999999999E-2</v>
      </c>
    </row>
    <row r="18" spans="1:10" s="28" customFormat="1">
      <c r="A18" s="28">
        <v>11</v>
      </c>
      <c r="B18" s="28" t="s">
        <v>86</v>
      </c>
      <c r="C18" s="28" t="s">
        <v>87</v>
      </c>
      <c r="D18" s="32" t="s">
        <v>76</v>
      </c>
      <c r="E18" s="32">
        <v>2106706</v>
      </c>
      <c r="F18" s="33">
        <v>5353.14</v>
      </c>
      <c r="G18" s="35">
        <v>3.0499999999999999E-2</v>
      </c>
      <c r="I18" s="16" t="s">
        <v>73</v>
      </c>
      <c r="J18" s="7">
        <v>3.49E-2</v>
      </c>
    </row>
    <row r="19" spans="1:10" s="28" customFormat="1">
      <c r="A19" s="28">
        <v>12</v>
      </c>
      <c r="B19" s="28" t="s">
        <v>97</v>
      </c>
      <c r="C19" s="28" t="s">
        <v>98</v>
      </c>
      <c r="D19" s="32" t="s">
        <v>45</v>
      </c>
      <c r="E19" s="32">
        <v>396794</v>
      </c>
      <c r="F19" s="33">
        <v>5288.87</v>
      </c>
      <c r="G19" s="35">
        <v>3.0099999999999998E-2</v>
      </c>
      <c r="I19" s="16" t="s">
        <v>85</v>
      </c>
      <c r="J19" s="7">
        <v>2.9600000000000001E-2</v>
      </c>
    </row>
    <row r="20" spans="1:10" s="28" customFormat="1">
      <c r="A20" s="28">
        <v>13</v>
      </c>
      <c r="B20" s="28" t="s">
        <v>108</v>
      </c>
      <c r="C20" s="28" t="s">
        <v>109</v>
      </c>
      <c r="D20" s="32" t="s">
        <v>96</v>
      </c>
      <c r="E20" s="32">
        <v>607587</v>
      </c>
      <c r="F20" s="33">
        <v>4316.3</v>
      </c>
      <c r="G20" s="35">
        <v>2.46E-2</v>
      </c>
      <c r="I20" s="16" t="s">
        <v>198</v>
      </c>
      <c r="J20" s="7">
        <v>2.7900000000000001E-2</v>
      </c>
    </row>
    <row r="21" spans="1:10" s="28" customFormat="1">
      <c r="A21" s="28">
        <v>14</v>
      </c>
      <c r="B21" s="28" t="s">
        <v>112</v>
      </c>
      <c r="C21" s="28" t="s">
        <v>113</v>
      </c>
      <c r="D21" s="32" t="s">
        <v>60</v>
      </c>
      <c r="E21" s="32">
        <v>410900</v>
      </c>
      <c r="F21" s="33">
        <v>4291.2299999999996</v>
      </c>
      <c r="G21" s="35">
        <v>2.4400000000000002E-2</v>
      </c>
      <c r="I21" s="16" t="s">
        <v>42</v>
      </c>
      <c r="J21" s="7">
        <v>2.7099999999999999E-2</v>
      </c>
    </row>
    <row r="22" spans="1:10" s="28" customFormat="1">
      <c r="A22" s="28">
        <v>15</v>
      </c>
      <c r="B22" s="28" t="s">
        <v>94</v>
      </c>
      <c r="C22" s="28" t="s">
        <v>95</v>
      </c>
      <c r="D22" s="32" t="s">
        <v>96</v>
      </c>
      <c r="E22" s="32">
        <v>3551388</v>
      </c>
      <c r="F22" s="33">
        <v>4265.22</v>
      </c>
      <c r="G22" s="35">
        <v>2.4299999999999999E-2</v>
      </c>
      <c r="I22" s="16" t="s">
        <v>104</v>
      </c>
      <c r="J22" s="7">
        <v>2.4900000000000002E-2</v>
      </c>
    </row>
    <row r="23" spans="1:10" s="28" customFormat="1">
      <c r="A23" s="28">
        <v>16</v>
      </c>
      <c r="B23" s="28" t="s">
        <v>303</v>
      </c>
      <c r="C23" s="28" t="s">
        <v>304</v>
      </c>
      <c r="D23" s="32" t="s">
        <v>260</v>
      </c>
      <c r="E23" s="32">
        <v>2460231</v>
      </c>
      <c r="F23" s="33">
        <v>4220.53</v>
      </c>
      <c r="G23" s="35">
        <v>2.4E-2</v>
      </c>
      <c r="I23" s="16" t="s">
        <v>70</v>
      </c>
      <c r="J23" s="7">
        <v>2.4300000000000002E-2</v>
      </c>
    </row>
    <row r="24" spans="1:10" s="28" customFormat="1">
      <c r="A24" s="28">
        <v>17</v>
      </c>
      <c r="B24" s="28" t="s">
        <v>99</v>
      </c>
      <c r="C24" s="28" t="s">
        <v>100</v>
      </c>
      <c r="D24" s="32" t="s">
        <v>101</v>
      </c>
      <c r="E24" s="32">
        <v>964257</v>
      </c>
      <c r="F24" s="33">
        <v>4198.8599999999997</v>
      </c>
      <c r="G24" s="35">
        <v>2.3900000000000001E-2</v>
      </c>
      <c r="I24" s="16" t="s">
        <v>260</v>
      </c>
      <c r="J24" s="7">
        <v>2.4E-2</v>
      </c>
    </row>
    <row r="25" spans="1:10" s="28" customFormat="1">
      <c r="A25" s="28">
        <v>18</v>
      </c>
      <c r="B25" s="28" t="s">
        <v>105</v>
      </c>
      <c r="C25" s="28" t="s">
        <v>106</v>
      </c>
      <c r="D25" s="32" t="s">
        <v>107</v>
      </c>
      <c r="E25" s="32">
        <v>316179</v>
      </c>
      <c r="F25" s="33">
        <v>3661.51</v>
      </c>
      <c r="G25" s="35">
        <v>2.0799999999999999E-2</v>
      </c>
      <c r="I25" s="16" t="s">
        <v>101</v>
      </c>
      <c r="J25" s="7">
        <v>2.3900000000000001E-2</v>
      </c>
    </row>
    <row r="26" spans="1:10" s="28" customFormat="1">
      <c r="A26" s="28">
        <v>19</v>
      </c>
      <c r="B26" s="28" t="s">
        <v>168</v>
      </c>
      <c r="C26" s="28" t="s">
        <v>169</v>
      </c>
      <c r="D26" s="32" t="s">
        <v>170</v>
      </c>
      <c r="E26" s="32">
        <v>1380550</v>
      </c>
      <c r="F26" s="33">
        <v>3567.34</v>
      </c>
      <c r="G26" s="35">
        <v>2.0299999999999999E-2</v>
      </c>
      <c r="I26" s="16" t="s">
        <v>107</v>
      </c>
      <c r="J26" s="7">
        <v>2.0799999999999999E-2</v>
      </c>
    </row>
    <row r="27" spans="1:10" s="28" customFormat="1">
      <c r="A27" s="28">
        <v>20</v>
      </c>
      <c r="B27" s="28" t="s">
        <v>81</v>
      </c>
      <c r="C27" s="28" t="s">
        <v>82</v>
      </c>
      <c r="D27" s="32" t="s">
        <v>57</v>
      </c>
      <c r="E27" s="32">
        <v>151000</v>
      </c>
      <c r="F27" s="33">
        <v>3516.64</v>
      </c>
      <c r="G27" s="35">
        <v>0.02</v>
      </c>
      <c r="I27" s="16" t="s">
        <v>126</v>
      </c>
      <c r="J27" s="7">
        <v>2.06E-2</v>
      </c>
    </row>
    <row r="28" spans="1:10" s="28" customFormat="1">
      <c r="A28" s="28">
        <v>21</v>
      </c>
      <c r="B28" s="28" t="s">
        <v>305</v>
      </c>
      <c r="C28" s="28" t="s">
        <v>306</v>
      </c>
      <c r="D28" s="32" t="s">
        <v>70</v>
      </c>
      <c r="E28" s="32">
        <v>40859</v>
      </c>
      <c r="F28" s="33">
        <v>2802.6</v>
      </c>
      <c r="G28" s="35">
        <v>1.5900000000000001E-2</v>
      </c>
      <c r="I28" s="16" t="s">
        <v>161</v>
      </c>
      <c r="J28" s="7">
        <v>2.0400000000000001E-2</v>
      </c>
    </row>
    <row r="29" spans="1:10" s="28" customFormat="1">
      <c r="A29" s="28">
        <v>22</v>
      </c>
      <c r="B29" s="28" t="s">
        <v>307</v>
      </c>
      <c r="C29" s="28" t="s">
        <v>308</v>
      </c>
      <c r="D29" s="32" t="s">
        <v>85</v>
      </c>
      <c r="E29" s="32">
        <v>433686</v>
      </c>
      <c r="F29" s="33">
        <v>2799.44</v>
      </c>
      <c r="G29" s="35">
        <v>1.5900000000000001E-2</v>
      </c>
      <c r="I29" s="16" t="s">
        <v>170</v>
      </c>
      <c r="J29" s="7">
        <v>2.0299999999999999E-2</v>
      </c>
    </row>
    <row r="30" spans="1:10" s="28" customFormat="1">
      <c r="A30" s="28">
        <v>23</v>
      </c>
      <c r="B30" s="28" t="s">
        <v>129</v>
      </c>
      <c r="C30" s="28" t="s">
        <v>130</v>
      </c>
      <c r="D30" s="32" t="s">
        <v>116</v>
      </c>
      <c r="E30" s="32">
        <v>1150916</v>
      </c>
      <c r="F30" s="33">
        <v>2758.17</v>
      </c>
      <c r="G30" s="35">
        <v>1.5699999999999999E-2</v>
      </c>
      <c r="I30" s="16" t="s">
        <v>121</v>
      </c>
      <c r="J30" s="7">
        <v>1.24E-2</v>
      </c>
    </row>
    <row r="31" spans="1:10" s="28" customFormat="1">
      <c r="A31" s="28">
        <v>24</v>
      </c>
      <c r="B31" s="28" t="s">
        <v>122</v>
      </c>
      <c r="C31" s="28" t="s">
        <v>123</v>
      </c>
      <c r="D31" s="32" t="s">
        <v>116</v>
      </c>
      <c r="E31" s="32">
        <v>689552</v>
      </c>
      <c r="F31" s="33">
        <v>2702.35</v>
      </c>
      <c r="G31" s="35">
        <v>1.54E-2</v>
      </c>
      <c r="I31" s="16" t="s">
        <v>139</v>
      </c>
      <c r="J31" s="7">
        <v>1.0999999999999999E-2</v>
      </c>
    </row>
    <row r="32" spans="1:10" s="28" customFormat="1">
      <c r="A32" s="28">
        <v>25</v>
      </c>
      <c r="B32" s="28" t="s">
        <v>140</v>
      </c>
      <c r="C32" s="28" t="s">
        <v>141</v>
      </c>
      <c r="D32" s="32" t="s">
        <v>60</v>
      </c>
      <c r="E32" s="32">
        <v>170343</v>
      </c>
      <c r="F32" s="33">
        <v>2652.33</v>
      </c>
      <c r="G32" s="35">
        <v>1.5100000000000001E-2</v>
      </c>
      <c r="I32" s="16" t="s">
        <v>136</v>
      </c>
      <c r="J32" s="7">
        <v>8.8999999999999999E-3</v>
      </c>
    </row>
    <row r="33" spans="1:10" s="28" customFormat="1">
      <c r="A33" s="28">
        <v>26</v>
      </c>
      <c r="B33" s="28" t="s">
        <v>79</v>
      </c>
      <c r="C33" s="28" t="s">
        <v>80</v>
      </c>
      <c r="D33" s="32" t="s">
        <v>60</v>
      </c>
      <c r="E33" s="32">
        <v>1554303</v>
      </c>
      <c r="F33" s="33">
        <v>2609.67</v>
      </c>
      <c r="G33" s="35">
        <v>1.4800000000000001E-2</v>
      </c>
      <c r="I33" s="16" t="s">
        <v>133</v>
      </c>
      <c r="J33" s="7">
        <v>8.3000000000000001E-3</v>
      </c>
    </row>
    <row r="34" spans="1:10" s="28" customFormat="1">
      <c r="A34" s="28">
        <v>27</v>
      </c>
      <c r="B34" s="28" t="s">
        <v>124</v>
      </c>
      <c r="C34" s="28" t="s">
        <v>125</v>
      </c>
      <c r="D34" s="32" t="s">
        <v>126</v>
      </c>
      <c r="E34" s="32">
        <v>1580521</v>
      </c>
      <c r="F34" s="33">
        <v>2583.36</v>
      </c>
      <c r="G34" s="35">
        <v>1.47E-2</v>
      </c>
      <c r="I34" s="16" t="s">
        <v>175</v>
      </c>
      <c r="J34" s="7">
        <v>5.8999999999999999E-3</v>
      </c>
    </row>
    <row r="35" spans="1:10" s="28" customFormat="1">
      <c r="A35" s="28">
        <v>28</v>
      </c>
      <c r="B35" s="28" t="s">
        <v>309</v>
      </c>
      <c r="C35" s="28" t="s">
        <v>310</v>
      </c>
      <c r="D35" s="32" t="s">
        <v>85</v>
      </c>
      <c r="E35" s="32">
        <v>2295993</v>
      </c>
      <c r="F35" s="33">
        <v>2406.1999999999998</v>
      </c>
      <c r="G35" s="35">
        <v>1.37E-2</v>
      </c>
      <c r="I35" s="16" t="s">
        <v>183</v>
      </c>
      <c r="J35" s="7">
        <v>2.0000000000000001E-4</v>
      </c>
    </row>
    <row r="36" spans="1:10" s="28" customFormat="1">
      <c r="A36" s="28">
        <v>29</v>
      </c>
      <c r="B36" s="28" t="s">
        <v>159</v>
      </c>
      <c r="C36" s="28" t="s">
        <v>160</v>
      </c>
      <c r="D36" s="32" t="s">
        <v>161</v>
      </c>
      <c r="E36" s="32">
        <v>40034</v>
      </c>
      <c r="F36" s="33">
        <v>2304.7199999999998</v>
      </c>
      <c r="G36" s="35">
        <v>1.3100000000000001E-2</v>
      </c>
      <c r="I36" s="16" t="s">
        <v>31</v>
      </c>
      <c r="J36" s="7">
        <v>3.1199999999999999E-2</v>
      </c>
    </row>
    <row r="37" spans="1:10" s="28" customFormat="1">
      <c r="A37" s="28">
        <v>30</v>
      </c>
      <c r="B37" s="28" t="s">
        <v>114</v>
      </c>
      <c r="C37" s="28" t="s">
        <v>115</v>
      </c>
      <c r="D37" s="32" t="s">
        <v>116</v>
      </c>
      <c r="E37" s="32">
        <v>925624</v>
      </c>
      <c r="F37" s="33">
        <v>2239.5500000000002</v>
      </c>
      <c r="G37" s="35">
        <v>1.2699999999999999E-2</v>
      </c>
      <c r="I37" s="16"/>
      <c r="J37" s="16"/>
    </row>
    <row r="38" spans="1:10" s="28" customFormat="1">
      <c r="A38" s="28">
        <v>31</v>
      </c>
      <c r="B38" s="28" t="s">
        <v>110</v>
      </c>
      <c r="C38" s="28" t="s">
        <v>111</v>
      </c>
      <c r="D38" s="32" t="s">
        <v>42</v>
      </c>
      <c r="E38" s="32">
        <v>2115988</v>
      </c>
      <c r="F38" s="33">
        <v>2223.9</v>
      </c>
      <c r="G38" s="35">
        <v>1.2699999999999999E-2</v>
      </c>
      <c r="I38" s="16"/>
      <c r="J38" s="7"/>
    </row>
    <row r="39" spans="1:10" s="28" customFormat="1">
      <c r="A39" s="28">
        <v>32</v>
      </c>
      <c r="B39" s="28" t="s">
        <v>311</v>
      </c>
      <c r="C39" s="28" t="s">
        <v>312</v>
      </c>
      <c r="D39" s="32" t="s">
        <v>76</v>
      </c>
      <c r="E39" s="32">
        <v>316185</v>
      </c>
      <c r="F39" s="33">
        <v>2193.85</v>
      </c>
      <c r="G39" s="35">
        <v>1.2500000000000001E-2</v>
      </c>
      <c r="I39" s="16"/>
      <c r="J39" s="7"/>
    </row>
    <row r="40" spans="1:10" s="28" customFormat="1">
      <c r="A40" s="28">
        <v>33</v>
      </c>
      <c r="B40" s="28" t="s">
        <v>127</v>
      </c>
      <c r="C40" s="28" t="s">
        <v>128</v>
      </c>
      <c r="D40" s="32" t="s">
        <v>121</v>
      </c>
      <c r="E40" s="32">
        <v>340092</v>
      </c>
      <c r="F40" s="33">
        <v>2183.73</v>
      </c>
      <c r="G40" s="35">
        <v>1.24E-2</v>
      </c>
      <c r="I40" s="16"/>
      <c r="J40" s="7"/>
    </row>
    <row r="41" spans="1:10" s="28" customFormat="1">
      <c r="A41" s="28">
        <v>34</v>
      </c>
      <c r="B41" s="28" t="s">
        <v>171</v>
      </c>
      <c r="C41" s="28" t="s">
        <v>172</v>
      </c>
      <c r="D41" s="32" t="s">
        <v>57</v>
      </c>
      <c r="E41" s="32">
        <v>1730665</v>
      </c>
      <c r="F41" s="33">
        <v>2141.6999999999998</v>
      </c>
      <c r="G41" s="35">
        <v>1.2200000000000001E-2</v>
      </c>
      <c r="I41" s="16"/>
      <c r="J41" s="7"/>
    </row>
    <row r="42" spans="1:10" s="28" customFormat="1">
      <c r="A42" s="28">
        <v>35</v>
      </c>
      <c r="B42" s="28" t="s">
        <v>137</v>
      </c>
      <c r="C42" s="28" t="s">
        <v>138</v>
      </c>
      <c r="D42" s="32" t="s">
        <v>139</v>
      </c>
      <c r="E42" s="32">
        <v>4408583</v>
      </c>
      <c r="F42" s="33">
        <v>1928.76</v>
      </c>
      <c r="G42" s="35">
        <v>1.0999999999999999E-2</v>
      </c>
      <c r="I42" s="16"/>
      <c r="J42" s="7"/>
    </row>
    <row r="43" spans="1:10" s="28" customFormat="1">
      <c r="A43" s="28">
        <v>36</v>
      </c>
      <c r="B43" s="28" t="s">
        <v>313</v>
      </c>
      <c r="C43" s="28" t="s">
        <v>314</v>
      </c>
      <c r="D43" s="32" t="s">
        <v>198</v>
      </c>
      <c r="E43" s="32">
        <v>144112</v>
      </c>
      <c r="F43" s="33">
        <v>1925.12</v>
      </c>
      <c r="G43" s="35">
        <v>1.0999999999999999E-2</v>
      </c>
      <c r="I43" s="16"/>
      <c r="J43" s="7"/>
    </row>
    <row r="44" spans="1:10" s="28" customFormat="1">
      <c r="A44" s="28">
        <v>37</v>
      </c>
      <c r="B44" s="28" t="s">
        <v>315</v>
      </c>
      <c r="C44" s="28" t="s">
        <v>316</v>
      </c>
      <c r="D44" s="32" t="s">
        <v>104</v>
      </c>
      <c r="E44" s="32">
        <v>312010</v>
      </c>
      <c r="F44" s="33">
        <v>1703.57</v>
      </c>
      <c r="G44" s="35">
        <v>9.7000000000000003E-3</v>
      </c>
      <c r="I44" s="16"/>
      <c r="J44" s="7"/>
    </row>
    <row r="45" spans="1:10" s="28" customFormat="1">
      <c r="A45" s="28">
        <v>38</v>
      </c>
      <c r="B45" s="28" t="s">
        <v>199</v>
      </c>
      <c r="C45" s="28" t="s">
        <v>200</v>
      </c>
      <c r="D45" s="32" t="s">
        <v>198</v>
      </c>
      <c r="E45" s="32">
        <v>976576</v>
      </c>
      <c r="F45" s="33">
        <v>1647.48</v>
      </c>
      <c r="G45" s="35">
        <v>9.4000000000000004E-3</v>
      </c>
      <c r="I45" s="16"/>
      <c r="J45" s="7"/>
    </row>
    <row r="46" spans="1:10" s="28" customFormat="1">
      <c r="A46" s="28">
        <v>39</v>
      </c>
      <c r="B46" s="28" t="s">
        <v>147</v>
      </c>
      <c r="C46" s="28" t="s">
        <v>148</v>
      </c>
      <c r="D46" s="32" t="s">
        <v>104</v>
      </c>
      <c r="E46" s="32">
        <v>2651853</v>
      </c>
      <c r="F46" s="33">
        <v>1591.11</v>
      </c>
      <c r="G46" s="35">
        <v>9.1000000000000004E-3</v>
      </c>
      <c r="I46" s="16"/>
      <c r="J46" s="7"/>
    </row>
    <row r="47" spans="1:10" s="28" customFormat="1">
      <c r="A47" s="28">
        <v>40</v>
      </c>
      <c r="B47" s="28" t="s">
        <v>153</v>
      </c>
      <c r="C47" s="28" t="s">
        <v>154</v>
      </c>
      <c r="D47" s="32" t="s">
        <v>136</v>
      </c>
      <c r="E47" s="32">
        <v>1451916</v>
      </c>
      <c r="F47" s="33">
        <v>1562.26</v>
      </c>
      <c r="G47" s="35">
        <v>8.8999999999999999E-3</v>
      </c>
      <c r="I47" s="16"/>
      <c r="J47" s="7"/>
    </row>
    <row r="48" spans="1:10" s="28" customFormat="1">
      <c r="A48" s="28">
        <v>41</v>
      </c>
      <c r="B48" s="28" t="s">
        <v>317</v>
      </c>
      <c r="C48" s="28" t="s">
        <v>318</v>
      </c>
      <c r="D48" s="32" t="s">
        <v>70</v>
      </c>
      <c r="E48" s="32">
        <v>88668</v>
      </c>
      <c r="F48" s="33">
        <v>1468.48</v>
      </c>
      <c r="G48" s="35">
        <v>8.3999999999999995E-3</v>
      </c>
      <c r="I48" s="16"/>
      <c r="J48" s="7"/>
    </row>
    <row r="49" spans="1:10" s="28" customFormat="1">
      <c r="A49" s="28">
        <v>42</v>
      </c>
      <c r="B49" s="28" t="s">
        <v>131</v>
      </c>
      <c r="C49" s="28" t="s">
        <v>132</v>
      </c>
      <c r="D49" s="32" t="s">
        <v>133</v>
      </c>
      <c r="E49" s="32">
        <v>627397</v>
      </c>
      <c r="F49" s="33">
        <v>1458.7</v>
      </c>
      <c r="G49" s="35">
        <v>8.3000000000000001E-3</v>
      </c>
      <c r="I49" s="16"/>
      <c r="J49" s="7"/>
    </row>
    <row r="50" spans="1:10" s="28" customFormat="1">
      <c r="A50" s="28">
        <v>43</v>
      </c>
      <c r="B50" s="28" t="s">
        <v>319</v>
      </c>
      <c r="C50" s="28" t="s">
        <v>320</v>
      </c>
      <c r="D50" s="32" t="s">
        <v>76</v>
      </c>
      <c r="E50" s="32">
        <v>334376</v>
      </c>
      <c r="F50" s="33">
        <v>1427.45</v>
      </c>
      <c r="G50" s="35">
        <v>8.0999999999999996E-3</v>
      </c>
      <c r="I50" s="16"/>
      <c r="J50" s="7"/>
    </row>
    <row r="51" spans="1:10" s="28" customFormat="1">
      <c r="A51" s="28">
        <v>44</v>
      </c>
      <c r="B51" s="28" t="s">
        <v>164</v>
      </c>
      <c r="C51" s="28" t="s">
        <v>165</v>
      </c>
      <c r="D51" s="32" t="s">
        <v>42</v>
      </c>
      <c r="E51" s="32">
        <v>3840977</v>
      </c>
      <c r="F51" s="33">
        <v>1382.75</v>
      </c>
      <c r="G51" s="35">
        <v>7.9000000000000008E-3</v>
      </c>
      <c r="I51" s="16"/>
      <c r="J51" s="7"/>
    </row>
    <row r="52" spans="1:10" s="28" customFormat="1">
      <c r="A52" s="28">
        <v>45</v>
      </c>
      <c r="B52" s="28" t="s">
        <v>203</v>
      </c>
      <c r="C52" s="28" t="s">
        <v>204</v>
      </c>
      <c r="D52" s="32" t="s">
        <v>198</v>
      </c>
      <c r="E52" s="32">
        <v>42740</v>
      </c>
      <c r="F52" s="33">
        <v>1318.34</v>
      </c>
      <c r="G52" s="35">
        <v>7.4999999999999997E-3</v>
      </c>
      <c r="I52" s="16"/>
      <c r="J52" s="7"/>
    </row>
    <row r="53" spans="1:10" s="28" customFormat="1">
      <c r="A53" s="28">
        <v>46</v>
      </c>
      <c r="B53" s="28" t="s">
        <v>157</v>
      </c>
      <c r="C53" s="28" t="s">
        <v>158</v>
      </c>
      <c r="D53" s="32" t="s">
        <v>45</v>
      </c>
      <c r="E53" s="32">
        <v>347529</v>
      </c>
      <c r="F53" s="33">
        <v>1314.88</v>
      </c>
      <c r="G53" s="35">
        <v>7.4999999999999997E-3</v>
      </c>
      <c r="I53" s="16"/>
      <c r="J53" s="7"/>
    </row>
    <row r="54" spans="1:10" s="28" customFormat="1">
      <c r="A54" s="28">
        <v>47</v>
      </c>
      <c r="B54" s="28" t="s">
        <v>166</v>
      </c>
      <c r="C54" s="28" t="s">
        <v>167</v>
      </c>
      <c r="D54" s="32" t="s">
        <v>45</v>
      </c>
      <c r="E54" s="32">
        <v>621643</v>
      </c>
      <c r="F54" s="33">
        <v>1266.5999999999999</v>
      </c>
      <c r="G54" s="35">
        <v>7.1999999999999998E-3</v>
      </c>
      <c r="I54" s="16"/>
      <c r="J54" s="7"/>
    </row>
    <row r="55" spans="1:10" s="28" customFormat="1">
      <c r="A55" s="28">
        <v>48</v>
      </c>
      <c r="B55" s="28" t="s">
        <v>149</v>
      </c>
      <c r="C55" s="28" t="s">
        <v>150</v>
      </c>
      <c r="D55" s="32" t="s">
        <v>42</v>
      </c>
      <c r="E55" s="32">
        <v>107105</v>
      </c>
      <c r="F55" s="33">
        <v>1146.29</v>
      </c>
      <c r="G55" s="35">
        <v>6.4999999999999997E-3</v>
      </c>
      <c r="I55" s="16"/>
      <c r="J55" s="7"/>
    </row>
    <row r="56" spans="1:10" s="28" customFormat="1">
      <c r="A56" s="28">
        <v>49</v>
      </c>
      <c r="B56" s="28" t="s">
        <v>145</v>
      </c>
      <c r="C56" s="28" t="s">
        <v>146</v>
      </c>
      <c r="D56" s="32" t="s">
        <v>104</v>
      </c>
      <c r="E56" s="32">
        <v>124907</v>
      </c>
      <c r="F56" s="33">
        <v>1076.82</v>
      </c>
      <c r="G56" s="35">
        <v>6.1000000000000004E-3</v>
      </c>
      <c r="I56" s="16"/>
      <c r="J56" s="7"/>
    </row>
    <row r="57" spans="1:10" s="28" customFormat="1">
      <c r="A57" s="28">
        <v>50</v>
      </c>
      <c r="B57" s="28" t="s">
        <v>173</v>
      </c>
      <c r="C57" s="28" t="s">
        <v>174</v>
      </c>
      <c r="D57" s="32" t="s">
        <v>175</v>
      </c>
      <c r="E57" s="32">
        <v>853577</v>
      </c>
      <c r="F57" s="33">
        <v>1040.94</v>
      </c>
      <c r="G57" s="35">
        <v>5.8999999999999999E-3</v>
      </c>
      <c r="I57" s="16"/>
      <c r="J57" s="7"/>
    </row>
    <row r="58" spans="1:10" s="28" customFormat="1">
      <c r="A58" s="28">
        <v>51</v>
      </c>
      <c r="B58" s="28" t="s">
        <v>321</v>
      </c>
      <c r="C58" s="28" t="s">
        <v>322</v>
      </c>
      <c r="D58" s="32" t="s">
        <v>126</v>
      </c>
      <c r="E58" s="32">
        <v>452918</v>
      </c>
      <c r="F58" s="33">
        <v>1040.81</v>
      </c>
      <c r="G58" s="35">
        <v>5.8999999999999999E-3</v>
      </c>
      <c r="I58" s="16"/>
      <c r="J58" s="7"/>
    </row>
    <row r="59" spans="1:10" s="28" customFormat="1">
      <c r="A59" s="28">
        <v>52</v>
      </c>
      <c r="B59" s="28" t="s">
        <v>323</v>
      </c>
      <c r="C59" s="28" t="s">
        <v>324</v>
      </c>
      <c r="D59" s="32" t="s">
        <v>161</v>
      </c>
      <c r="E59" s="32">
        <v>439010</v>
      </c>
      <c r="F59" s="33">
        <v>1291.1300000000001</v>
      </c>
      <c r="G59" s="35">
        <v>7.3000000000000001E-3</v>
      </c>
      <c r="I59" s="16"/>
      <c r="J59" s="7"/>
    </row>
    <row r="60" spans="1:10" s="28" customFormat="1">
      <c r="A60" s="44"/>
      <c r="B60" s="46" t="s">
        <v>908</v>
      </c>
      <c r="C60" s="46"/>
      <c r="D60" s="45"/>
      <c r="E60" s="45"/>
      <c r="F60" s="47">
        <f>SUM(F8:F59)</f>
        <v>170230.93000000008</v>
      </c>
      <c r="G60" s="48">
        <f>SUM(G8:G59)</f>
        <v>0.96860000000000024</v>
      </c>
      <c r="I60" s="16"/>
      <c r="J60" s="7"/>
    </row>
    <row r="61" spans="1:10" s="28" customFormat="1">
      <c r="D61" s="32"/>
      <c r="E61" s="32"/>
      <c r="F61" s="33"/>
      <c r="G61" s="35"/>
      <c r="I61" s="16"/>
      <c r="J61" s="7"/>
    </row>
    <row r="62" spans="1:10" s="28" customFormat="1">
      <c r="B62" s="39" t="s">
        <v>896</v>
      </c>
      <c r="C62" s="39"/>
      <c r="D62" s="32"/>
      <c r="E62" s="32"/>
      <c r="F62" s="33"/>
      <c r="G62" s="35"/>
      <c r="I62" s="16"/>
      <c r="J62" s="7"/>
    </row>
    <row r="63" spans="1:10" s="28" customFormat="1">
      <c r="B63" s="39" t="s">
        <v>897</v>
      </c>
      <c r="C63" s="39"/>
      <c r="D63" s="32"/>
      <c r="E63" s="32"/>
      <c r="F63" s="33"/>
      <c r="G63" s="35"/>
      <c r="I63" s="16"/>
      <c r="J63" s="7"/>
    </row>
    <row r="64" spans="1:10" s="28" customFormat="1">
      <c r="B64" s="39" t="s">
        <v>894</v>
      </c>
      <c r="C64" s="39"/>
      <c r="D64" s="32"/>
      <c r="E64" s="32"/>
      <c r="F64" s="33"/>
      <c r="G64" s="35"/>
      <c r="I64" s="16"/>
      <c r="J64" s="7"/>
    </row>
    <row r="65" spans="1:10" s="28" customFormat="1">
      <c r="A65" s="28">
        <v>53</v>
      </c>
      <c r="B65" s="28" t="s">
        <v>181</v>
      </c>
      <c r="C65" s="28" t="s">
        <v>182</v>
      </c>
      <c r="D65" s="32" t="s">
        <v>183</v>
      </c>
      <c r="E65" s="32">
        <v>204236</v>
      </c>
      <c r="F65" s="33">
        <v>20.68</v>
      </c>
      <c r="G65" s="35">
        <v>1E-4</v>
      </c>
      <c r="I65" s="16"/>
      <c r="J65" s="7"/>
    </row>
    <row r="66" spans="1:10" s="28" customFormat="1">
      <c r="A66" s="28">
        <v>54</v>
      </c>
      <c r="B66" s="28" t="s">
        <v>181</v>
      </c>
      <c r="C66" s="28" t="s">
        <v>184</v>
      </c>
      <c r="D66" s="32" t="s">
        <v>183</v>
      </c>
      <c r="E66" s="32">
        <v>153177</v>
      </c>
      <c r="F66" s="33">
        <v>15.57</v>
      </c>
      <c r="G66" s="35">
        <v>1E-4</v>
      </c>
      <c r="I66" s="16"/>
      <c r="J66" s="7"/>
    </row>
    <row r="67" spans="1:10" s="28" customFormat="1">
      <c r="A67" s="44"/>
      <c r="B67" s="46" t="s">
        <v>908</v>
      </c>
      <c r="C67" s="46"/>
      <c r="D67" s="45"/>
      <c r="E67" s="45"/>
      <c r="F67" s="47">
        <v>36.25</v>
      </c>
      <c r="G67" s="48">
        <v>2.0000000000000001E-4</v>
      </c>
      <c r="I67" s="16"/>
      <c r="J67" s="7"/>
    </row>
    <row r="68" spans="1:10" s="28" customFormat="1">
      <c r="D68" s="32"/>
      <c r="E68" s="32"/>
      <c r="F68" s="33"/>
      <c r="G68" s="35"/>
      <c r="I68" s="16"/>
      <c r="J68" s="7"/>
    </row>
    <row r="69" spans="1:10" s="28" customFormat="1">
      <c r="B69" s="39" t="s">
        <v>899</v>
      </c>
      <c r="C69" s="39"/>
      <c r="D69" s="32"/>
      <c r="E69" s="32"/>
      <c r="F69" s="33"/>
      <c r="G69" s="35"/>
      <c r="I69" s="16"/>
      <c r="J69" s="7"/>
    </row>
    <row r="70" spans="1:10" s="28" customFormat="1">
      <c r="A70" s="28">
        <v>55</v>
      </c>
      <c r="B70" s="39" t="s">
        <v>900</v>
      </c>
      <c r="D70" s="32"/>
      <c r="E70" s="32"/>
      <c r="F70" s="33">
        <v>6168.49</v>
      </c>
      <c r="G70" s="35">
        <v>3.5099999999999999E-2</v>
      </c>
      <c r="I70" s="16"/>
      <c r="J70" s="7"/>
    </row>
    <row r="71" spans="1:10" s="28" customFormat="1">
      <c r="A71" s="44"/>
      <c r="B71" s="46" t="s">
        <v>908</v>
      </c>
      <c r="C71" s="46"/>
      <c r="D71" s="45"/>
      <c r="E71" s="45"/>
      <c r="F71" s="47">
        <v>6168.49</v>
      </c>
      <c r="G71" s="48">
        <v>3.5099999999999999E-2</v>
      </c>
      <c r="I71" s="16"/>
      <c r="J71" s="7"/>
    </row>
    <row r="72" spans="1:10" s="28" customFormat="1">
      <c r="D72" s="32"/>
      <c r="E72" s="32"/>
      <c r="F72" s="33"/>
      <c r="I72" s="16"/>
      <c r="J72" s="7"/>
    </row>
    <row r="73" spans="1:10" s="28" customFormat="1">
      <c r="B73" s="39" t="s">
        <v>909</v>
      </c>
      <c r="C73" s="39"/>
      <c r="D73" s="32"/>
      <c r="E73" s="32"/>
      <c r="F73" s="33"/>
      <c r="I73" s="16"/>
      <c r="J73" s="7"/>
    </row>
    <row r="74" spans="1:10" s="28" customFormat="1">
      <c r="B74" s="28" t="s">
        <v>926</v>
      </c>
      <c r="C74" s="39"/>
      <c r="D74" s="32"/>
      <c r="E74" s="32"/>
      <c r="F74" s="33">
        <v>191.74</v>
      </c>
      <c r="G74" s="34">
        <v>1.0906898297468103E-3</v>
      </c>
      <c r="I74" s="16"/>
      <c r="J74" s="7"/>
    </row>
    <row r="75" spans="1:10" s="28" customFormat="1">
      <c r="B75" s="28" t="s">
        <v>910</v>
      </c>
      <c r="D75" s="32"/>
      <c r="E75" s="32"/>
      <c r="F75" s="33">
        <v>-830.41000000007102</v>
      </c>
      <c r="G75" s="35">
        <v>-5.0000000000000001E-3</v>
      </c>
      <c r="I75" s="16"/>
      <c r="J75" s="7"/>
    </row>
    <row r="76" spans="1:10" s="28" customFormat="1">
      <c r="A76" s="44"/>
      <c r="B76" s="46" t="s">
        <v>908</v>
      </c>
      <c r="C76" s="46"/>
      <c r="D76" s="45"/>
      <c r="E76" s="45"/>
      <c r="F76" s="47">
        <v>-638.67000000007101</v>
      </c>
      <c r="G76" s="48">
        <v>-3.8999999999999998E-3</v>
      </c>
      <c r="I76" s="16"/>
      <c r="J76" s="7"/>
    </row>
    <row r="77" spans="1:10" s="28" customFormat="1">
      <c r="A77" s="50"/>
      <c r="B77" s="52" t="s">
        <v>911</v>
      </c>
      <c r="C77" s="52"/>
      <c r="D77" s="51"/>
      <c r="E77" s="51"/>
      <c r="F77" s="53">
        <v>175797</v>
      </c>
      <c r="G77" s="55">
        <v>1</v>
      </c>
      <c r="I77" s="16"/>
      <c r="J77" s="7"/>
    </row>
    <row r="78" spans="1:10" s="28" customFormat="1">
      <c r="A78" s="28" t="s">
        <v>912</v>
      </c>
      <c r="D78" s="32"/>
      <c r="E78" s="32"/>
      <c r="F78" s="33"/>
      <c r="I78" s="16"/>
      <c r="J78" s="7"/>
    </row>
    <row r="79" spans="1:10" s="28" customFormat="1">
      <c r="A79" s="28">
        <v>1</v>
      </c>
      <c r="B79" s="28" t="s">
        <v>914</v>
      </c>
      <c r="D79" s="32"/>
      <c r="E79" s="32"/>
      <c r="F79" s="33"/>
      <c r="I79" s="16"/>
      <c r="J79" s="7"/>
    </row>
    <row r="80" spans="1:10" s="28" customFormat="1">
      <c r="A80" s="28">
        <v>2</v>
      </c>
      <c r="B80" s="28" t="s">
        <v>913</v>
      </c>
      <c r="D80" s="32"/>
      <c r="E80" s="32"/>
      <c r="F80" s="33"/>
      <c r="I80" s="16"/>
      <c r="J80" s="7"/>
    </row>
    <row r="81" spans="1:10" s="28" customFormat="1">
      <c r="D81" s="32"/>
      <c r="E81" s="32"/>
      <c r="F81" s="33"/>
      <c r="I81" s="16"/>
      <c r="J81" s="7"/>
    </row>
    <row r="82" spans="1:10" s="28" customFormat="1">
      <c r="D82" s="32"/>
      <c r="E82" s="32"/>
      <c r="F82" s="33"/>
      <c r="I82" s="16"/>
      <c r="J82" s="7"/>
    </row>
    <row r="83" spans="1:10" s="28" customFormat="1">
      <c r="D83" s="32"/>
      <c r="E83" s="32"/>
      <c r="F83" s="33"/>
      <c r="I83" s="16"/>
      <c r="J83" s="7"/>
    </row>
    <row r="84" spans="1:10" s="28" customFormat="1">
      <c r="A84" s="1"/>
      <c r="B84" s="1"/>
      <c r="C84" s="1"/>
      <c r="D84" s="1"/>
      <c r="E84" s="1"/>
      <c r="F84" s="1"/>
      <c r="G84" s="1"/>
      <c r="I84" s="16"/>
      <c r="J84" s="7"/>
    </row>
  </sheetData>
  <customSheetViews>
    <customSheetView guid="{1403DC94-D8BD-4DAF-99FE-19AB41C931F9}" topLeftCell="A10">
      <selection activeCell="H29" sqref="H29"/>
      <pageMargins left="0.75" right="0.75" top="1" bottom="1" header="0.5" footer="0.5"/>
      <headerFooter alignWithMargins="0"/>
    </customSheetView>
    <customSheetView guid="{EB9601F8-7613-4FE0-99CC-A7A03E2A1D24}" topLeftCell="A49">
      <selection activeCell="F67" sqref="F67:F69"/>
      <pageMargins left="0.75" right="0.75" top="1" bottom="1" header="0.5" footer="0.5"/>
      <headerFooter alignWithMargins="0"/>
    </customSheetView>
    <customSheetView guid="{54B4DC61-12F1-4338-8E12-6C13727A6FE6}" showRuler="0" topLeftCell="A61">
      <selection activeCell="B90" sqref="B90"/>
      <pageMargins left="0.75" right="0.75" top="1" bottom="1" header="0.5" footer="0.5"/>
      <headerFooter alignWithMargins="0"/>
    </customSheetView>
    <customSheetView guid="{CA130027-387C-4045-8D15-AA97F3BB3197}" topLeftCell="A61">
      <selection activeCell="B90" sqref="B9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sheetPr codeName="Sheet15"/>
  <dimension ref="A1:K111"/>
  <sheetViews>
    <sheetView topLeftCell="A73" workbookViewId="0">
      <selection activeCell="I12" sqref="I12"/>
    </sheetView>
  </sheetViews>
  <sheetFormatPr defaultRowHeight="15"/>
  <cols>
    <col min="1" max="1" width="7.140625" style="1" bestFit="1" customWidth="1"/>
    <col min="2" max="2" width="77.42578125" style="1" bestFit="1" customWidth="1"/>
    <col min="3" max="3" width="13.28515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21.42578125" style="15" bestFit="1" customWidth="1"/>
    <col min="10" max="10" width="7.85546875" style="37" bestFit="1" customWidth="1"/>
    <col min="11" max="11" width="7.85546875" bestFit="1" customWidth="1"/>
    <col min="12" max="16384" width="9.140625" style="1"/>
  </cols>
  <sheetData>
    <row r="1" spans="1:11" ht="18.75" customHeight="1">
      <c r="A1" s="12"/>
      <c r="B1" s="71" t="s">
        <v>14</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43</v>
      </c>
      <c r="C8" s="28" t="s">
        <v>44</v>
      </c>
      <c r="D8" s="32" t="s">
        <v>45</v>
      </c>
      <c r="E8" s="32">
        <v>557188</v>
      </c>
      <c r="F8" s="33">
        <v>5509.47</v>
      </c>
      <c r="G8" s="36">
        <v>5.04E-2</v>
      </c>
      <c r="I8" s="16"/>
      <c r="J8" s="7"/>
    </row>
    <row r="9" spans="1:11" s="28" customFormat="1">
      <c r="A9" s="28">
        <v>2</v>
      </c>
      <c r="B9" s="28" t="s">
        <v>48</v>
      </c>
      <c r="C9" s="28" t="s">
        <v>49</v>
      </c>
      <c r="D9" s="32" t="s">
        <v>45</v>
      </c>
      <c r="E9" s="32">
        <v>776197</v>
      </c>
      <c r="F9" s="33">
        <v>4407.25</v>
      </c>
      <c r="G9" s="36">
        <v>4.0300000000000002E-2</v>
      </c>
      <c r="I9" s="40" t="s">
        <v>28</v>
      </c>
      <c r="J9" s="43" t="s">
        <v>29</v>
      </c>
    </row>
    <row r="10" spans="1:11" s="28" customFormat="1">
      <c r="A10" s="28">
        <v>3</v>
      </c>
      <c r="B10" s="28" t="s">
        <v>61</v>
      </c>
      <c r="C10" s="28" t="s">
        <v>62</v>
      </c>
      <c r="D10" s="32" t="s">
        <v>63</v>
      </c>
      <c r="E10" s="32">
        <v>697241</v>
      </c>
      <c r="F10" s="33">
        <v>4358.8</v>
      </c>
      <c r="G10" s="35">
        <v>3.9800000000000002E-2</v>
      </c>
      <c r="I10" s="16" t="s">
        <v>45</v>
      </c>
      <c r="J10" s="7">
        <v>0.20679999999999998</v>
      </c>
    </row>
    <row r="11" spans="1:11" s="28" customFormat="1">
      <c r="A11" s="28">
        <v>4</v>
      </c>
      <c r="B11" s="28" t="s">
        <v>186</v>
      </c>
      <c r="C11" s="28" t="s">
        <v>187</v>
      </c>
      <c r="D11" s="32" t="s">
        <v>45</v>
      </c>
      <c r="E11" s="32">
        <v>1264069</v>
      </c>
      <c r="F11" s="33">
        <v>4185.96</v>
      </c>
      <c r="G11" s="35">
        <v>3.8300000000000001E-2</v>
      </c>
      <c r="I11" s="16" t="s">
        <v>42</v>
      </c>
      <c r="J11" s="7">
        <v>0.10920000000000001</v>
      </c>
    </row>
    <row r="12" spans="1:11" s="28" customFormat="1">
      <c r="A12" s="28">
        <v>5</v>
      </c>
      <c r="B12" s="28" t="s">
        <v>40</v>
      </c>
      <c r="C12" s="28" t="s">
        <v>41</v>
      </c>
      <c r="D12" s="32" t="s">
        <v>42</v>
      </c>
      <c r="E12" s="32">
        <v>211605</v>
      </c>
      <c r="F12" s="33">
        <v>4109.8999999999996</v>
      </c>
      <c r="G12" s="35">
        <v>3.7600000000000001E-2</v>
      </c>
      <c r="I12" s="16" t="s">
        <v>63</v>
      </c>
      <c r="J12" s="7">
        <v>7.2700000000000001E-2</v>
      </c>
    </row>
    <row r="13" spans="1:11" s="28" customFormat="1">
      <c r="A13" s="28">
        <v>6</v>
      </c>
      <c r="B13" s="28" t="s">
        <v>50</v>
      </c>
      <c r="C13" s="28" t="s">
        <v>51</v>
      </c>
      <c r="D13" s="32" t="s">
        <v>52</v>
      </c>
      <c r="E13" s="32">
        <v>244813</v>
      </c>
      <c r="F13" s="33">
        <v>3993.63</v>
      </c>
      <c r="G13" s="35">
        <v>3.6499999999999998E-2</v>
      </c>
      <c r="I13" s="16" t="s">
        <v>57</v>
      </c>
      <c r="J13" s="7">
        <v>7.0900000000000005E-2</v>
      </c>
    </row>
    <row r="14" spans="1:11" s="28" customFormat="1">
      <c r="A14" s="28">
        <v>7</v>
      </c>
      <c r="B14" s="28" t="s">
        <v>90</v>
      </c>
      <c r="C14" s="28" t="s">
        <v>91</v>
      </c>
      <c r="D14" s="32" t="s">
        <v>57</v>
      </c>
      <c r="E14" s="32">
        <v>89981</v>
      </c>
      <c r="F14" s="33">
        <v>3352.56</v>
      </c>
      <c r="G14" s="35">
        <v>3.0599999999999999E-2</v>
      </c>
      <c r="I14" s="16" t="s">
        <v>121</v>
      </c>
      <c r="J14" s="7">
        <v>6.9300000000000014E-2</v>
      </c>
    </row>
    <row r="15" spans="1:11" s="28" customFormat="1">
      <c r="A15" s="28">
        <v>8</v>
      </c>
      <c r="B15" s="28" t="s">
        <v>265</v>
      </c>
      <c r="C15" s="28" t="s">
        <v>266</v>
      </c>
      <c r="D15" s="32" t="s">
        <v>42</v>
      </c>
      <c r="E15" s="32">
        <v>135118</v>
      </c>
      <c r="F15" s="33">
        <v>3328.9</v>
      </c>
      <c r="G15" s="35">
        <v>3.04E-2</v>
      </c>
      <c r="I15" s="16" t="s">
        <v>60</v>
      </c>
      <c r="J15" s="7">
        <v>6.9199999999999998E-2</v>
      </c>
    </row>
    <row r="16" spans="1:11" s="28" customFormat="1">
      <c r="A16" s="28">
        <v>9</v>
      </c>
      <c r="B16" s="28" t="s">
        <v>151</v>
      </c>
      <c r="C16" s="28" t="s">
        <v>152</v>
      </c>
      <c r="D16" s="32" t="s">
        <v>45</v>
      </c>
      <c r="E16" s="32">
        <v>377101</v>
      </c>
      <c r="F16" s="33">
        <v>3106.56</v>
      </c>
      <c r="G16" s="35">
        <v>2.8400000000000002E-2</v>
      </c>
      <c r="I16" s="16" t="s">
        <v>70</v>
      </c>
      <c r="J16" s="7">
        <v>5.4499999999999993E-2</v>
      </c>
    </row>
    <row r="17" spans="1:10" s="28" customFormat="1">
      <c r="A17" s="28">
        <v>10</v>
      </c>
      <c r="B17" s="28" t="s">
        <v>46</v>
      </c>
      <c r="C17" s="28" t="s">
        <v>47</v>
      </c>
      <c r="D17" s="32" t="s">
        <v>45</v>
      </c>
      <c r="E17" s="32">
        <v>1138628</v>
      </c>
      <c r="F17" s="33">
        <v>3071.45</v>
      </c>
      <c r="G17" s="35">
        <v>2.81E-2</v>
      </c>
      <c r="I17" s="16" t="s">
        <v>104</v>
      </c>
      <c r="J17" s="7">
        <v>4.3900000000000002E-2</v>
      </c>
    </row>
    <row r="18" spans="1:10" s="28" customFormat="1">
      <c r="A18" s="28">
        <v>11</v>
      </c>
      <c r="B18" s="28" t="s">
        <v>55</v>
      </c>
      <c r="C18" s="28" t="s">
        <v>56</v>
      </c>
      <c r="D18" s="32" t="s">
        <v>57</v>
      </c>
      <c r="E18" s="32">
        <v>973943</v>
      </c>
      <c r="F18" s="33">
        <v>3026.04</v>
      </c>
      <c r="G18" s="35">
        <v>2.7699999999999999E-2</v>
      </c>
      <c r="I18" s="16" t="s">
        <v>107</v>
      </c>
      <c r="J18" s="7">
        <v>4.0400000000000005E-2</v>
      </c>
    </row>
    <row r="19" spans="1:10" s="28" customFormat="1">
      <c r="A19" s="28">
        <v>12</v>
      </c>
      <c r="B19" s="28" t="s">
        <v>64</v>
      </c>
      <c r="C19" s="28" t="s">
        <v>65</v>
      </c>
      <c r="D19" s="32" t="s">
        <v>63</v>
      </c>
      <c r="E19" s="32">
        <v>385925</v>
      </c>
      <c r="F19" s="33">
        <v>2951.36</v>
      </c>
      <c r="G19" s="35">
        <v>2.7E-2</v>
      </c>
      <c r="I19" s="16" t="s">
        <v>52</v>
      </c>
      <c r="J19" s="7">
        <v>3.6499999999999998E-2</v>
      </c>
    </row>
    <row r="20" spans="1:10" s="28" customFormat="1">
      <c r="A20" s="28">
        <v>13</v>
      </c>
      <c r="B20" s="28" t="s">
        <v>68</v>
      </c>
      <c r="C20" s="28" t="s">
        <v>69</v>
      </c>
      <c r="D20" s="32" t="s">
        <v>70</v>
      </c>
      <c r="E20" s="32">
        <v>71419</v>
      </c>
      <c r="F20" s="33">
        <v>2378.36</v>
      </c>
      <c r="G20" s="35">
        <v>2.1700000000000001E-2</v>
      </c>
      <c r="I20" s="16" t="s">
        <v>116</v>
      </c>
      <c r="J20" s="7">
        <v>2.8399999999999998E-2</v>
      </c>
    </row>
    <row r="21" spans="1:10" s="28" customFormat="1">
      <c r="A21" s="28">
        <v>14</v>
      </c>
      <c r="B21" s="28" t="s">
        <v>258</v>
      </c>
      <c r="C21" s="28" t="s">
        <v>259</v>
      </c>
      <c r="D21" s="32" t="s">
        <v>260</v>
      </c>
      <c r="E21" s="32">
        <v>448950</v>
      </c>
      <c r="F21" s="33">
        <v>2263.38</v>
      </c>
      <c r="G21" s="35">
        <v>2.07E-2</v>
      </c>
      <c r="I21" s="16" t="s">
        <v>96</v>
      </c>
      <c r="J21" s="7">
        <v>2.81E-2</v>
      </c>
    </row>
    <row r="22" spans="1:10" s="28" customFormat="1">
      <c r="A22" s="28">
        <v>15</v>
      </c>
      <c r="B22" s="28" t="s">
        <v>97</v>
      </c>
      <c r="C22" s="28" t="s">
        <v>98</v>
      </c>
      <c r="D22" s="32" t="s">
        <v>45</v>
      </c>
      <c r="E22" s="32">
        <v>132628</v>
      </c>
      <c r="F22" s="33">
        <v>1767.8</v>
      </c>
      <c r="G22" s="35">
        <v>1.6199999999999999E-2</v>
      </c>
      <c r="I22" s="16" t="s">
        <v>76</v>
      </c>
      <c r="J22" s="7">
        <v>2.81E-2</v>
      </c>
    </row>
    <row r="23" spans="1:10" s="28" customFormat="1">
      <c r="A23" s="28">
        <v>16</v>
      </c>
      <c r="B23" s="28" t="s">
        <v>261</v>
      </c>
      <c r="C23" s="28" t="s">
        <v>262</v>
      </c>
      <c r="D23" s="32" t="s">
        <v>121</v>
      </c>
      <c r="E23" s="32">
        <v>138738</v>
      </c>
      <c r="F23" s="33">
        <v>1667.42</v>
      </c>
      <c r="G23" s="35">
        <v>1.52E-2</v>
      </c>
      <c r="I23" s="16" t="s">
        <v>161</v>
      </c>
      <c r="J23" s="7">
        <v>2.7300000000000001E-2</v>
      </c>
    </row>
    <row r="24" spans="1:10" s="28" customFormat="1">
      <c r="A24" s="28">
        <v>17</v>
      </c>
      <c r="B24" s="28" t="s">
        <v>273</v>
      </c>
      <c r="C24" s="28" t="s">
        <v>274</v>
      </c>
      <c r="D24" s="32" t="s">
        <v>60</v>
      </c>
      <c r="E24" s="32">
        <v>40941</v>
      </c>
      <c r="F24" s="33">
        <v>1655.78</v>
      </c>
      <c r="G24" s="35">
        <v>1.5100000000000001E-2</v>
      </c>
      <c r="I24" s="16" t="s">
        <v>85</v>
      </c>
      <c r="J24" s="7">
        <v>2.35E-2</v>
      </c>
    </row>
    <row r="25" spans="1:10" s="28" customFormat="1">
      <c r="A25" s="28">
        <v>18</v>
      </c>
      <c r="B25" s="28" t="s">
        <v>79</v>
      </c>
      <c r="C25" s="28" t="s">
        <v>80</v>
      </c>
      <c r="D25" s="32" t="s">
        <v>60</v>
      </c>
      <c r="E25" s="32">
        <v>983438</v>
      </c>
      <c r="F25" s="33">
        <v>1651.19</v>
      </c>
      <c r="G25" s="35">
        <v>1.5100000000000001E-2</v>
      </c>
      <c r="I25" s="16" t="s">
        <v>260</v>
      </c>
      <c r="J25" s="7">
        <v>2.07E-2</v>
      </c>
    </row>
    <row r="26" spans="1:10" s="28" customFormat="1">
      <c r="A26" s="28">
        <v>19</v>
      </c>
      <c r="B26" s="28" t="s">
        <v>305</v>
      </c>
      <c r="C26" s="28" t="s">
        <v>306</v>
      </c>
      <c r="D26" s="32" t="s">
        <v>70</v>
      </c>
      <c r="E26" s="32">
        <v>23947</v>
      </c>
      <c r="F26" s="33">
        <v>1642.57</v>
      </c>
      <c r="G26" s="35">
        <v>1.4999999999999999E-2</v>
      </c>
      <c r="I26" s="16" t="s">
        <v>126</v>
      </c>
      <c r="J26" s="7">
        <v>1.15E-2</v>
      </c>
    </row>
    <row r="27" spans="1:10" s="28" customFormat="1">
      <c r="A27" s="28">
        <v>20</v>
      </c>
      <c r="B27" s="28" t="s">
        <v>108</v>
      </c>
      <c r="C27" s="28" t="s">
        <v>109</v>
      </c>
      <c r="D27" s="32" t="s">
        <v>96</v>
      </c>
      <c r="E27" s="32">
        <v>229967</v>
      </c>
      <c r="F27" s="33">
        <v>1633.69</v>
      </c>
      <c r="G27" s="35">
        <v>1.49E-2</v>
      </c>
      <c r="I27" s="16" t="s">
        <v>133</v>
      </c>
      <c r="J27" s="7">
        <v>1.0999999999999999E-2</v>
      </c>
    </row>
    <row r="28" spans="1:10" s="28" customFormat="1">
      <c r="A28" s="28">
        <v>21</v>
      </c>
      <c r="B28" s="28" t="s">
        <v>102</v>
      </c>
      <c r="C28" s="28" t="s">
        <v>103</v>
      </c>
      <c r="D28" s="32" t="s">
        <v>104</v>
      </c>
      <c r="E28" s="32">
        <v>129256</v>
      </c>
      <c r="F28" s="33">
        <v>1621.84</v>
      </c>
      <c r="G28" s="35">
        <v>1.4800000000000001E-2</v>
      </c>
      <c r="I28" s="16" t="s">
        <v>331</v>
      </c>
      <c r="J28" s="7">
        <v>1.06E-2</v>
      </c>
    </row>
    <row r="29" spans="1:10" s="28" customFormat="1">
      <c r="A29" s="28">
        <v>22</v>
      </c>
      <c r="B29" s="28" t="s">
        <v>53</v>
      </c>
      <c r="C29" s="28" t="s">
        <v>54</v>
      </c>
      <c r="D29" s="32" t="s">
        <v>42</v>
      </c>
      <c r="E29" s="32">
        <v>258120</v>
      </c>
      <c r="F29" s="33">
        <v>1603.83</v>
      </c>
      <c r="G29" s="35">
        <v>1.47E-2</v>
      </c>
      <c r="I29" s="16" t="s">
        <v>73</v>
      </c>
      <c r="J29" s="7">
        <v>0.01</v>
      </c>
    </row>
    <row r="30" spans="1:10" s="28" customFormat="1">
      <c r="A30" s="28">
        <v>23</v>
      </c>
      <c r="B30" s="28" t="s">
        <v>83</v>
      </c>
      <c r="C30" s="28" t="s">
        <v>84</v>
      </c>
      <c r="D30" s="32" t="s">
        <v>85</v>
      </c>
      <c r="E30" s="32">
        <v>58426</v>
      </c>
      <c r="F30" s="33">
        <v>1561.2</v>
      </c>
      <c r="G30" s="35">
        <v>1.43E-2</v>
      </c>
      <c r="I30" s="16" t="s">
        <v>144</v>
      </c>
      <c r="J30" s="7">
        <v>8.0000000000000002E-3</v>
      </c>
    </row>
    <row r="31" spans="1:10" s="28" customFormat="1">
      <c r="A31" s="28">
        <v>24</v>
      </c>
      <c r="B31" s="28" t="s">
        <v>356</v>
      </c>
      <c r="C31" s="28" t="s">
        <v>357</v>
      </c>
      <c r="D31" s="32" t="s">
        <v>116</v>
      </c>
      <c r="E31" s="32">
        <v>198479</v>
      </c>
      <c r="F31" s="33">
        <v>1528.59</v>
      </c>
      <c r="G31" s="35">
        <v>1.4E-2</v>
      </c>
      <c r="I31" s="16" t="s">
        <v>198</v>
      </c>
      <c r="J31" s="7">
        <v>4.0000000000000001E-3</v>
      </c>
    </row>
    <row r="32" spans="1:10" s="28" customFormat="1">
      <c r="A32" s="28">
        <v>25</v>
      </c>
      <c r="B32" s="28" t="s">
        <v>215</v>
      </c>
      <c r="C32" s="28" t="s">
        <v>216</v>
      </c>
      <c r="D32" s="32" t="s">
        <v>107</v>
      </c>
      <c r="E32" s="32">
        <v>43963</v>
      </c>
      <c r="F32" s="33">
        <v>1489.09</v>
      </c>
      <c r="G32" s="35">
        <v>1.3599999999999999E-2</v>
      </c>
      <c r="I32" s="16" t="s">
        <v>185</v>
      </c>
      <c r="J32" s="7">
        <v>1.2999999999999999E-3</v>
      </c>
    </row>
    <row r="33" spans="1:10" s="28" customFormat="1">
      <c r="A33" s="28">
        <v>26</v>
      </c>
      <c r="B33" s="28" t="s">
        <v>127</v>
      </c>
      <c r="C33" s="28" t="s">
        <v>128</v>
      </c>
      <c r="D33" s="32" t="s">
        <v>121</v>
      </c>
      <c r="E33" s="32">
        <v>226228</v>
      </c>
      <c r="F33" s="33">
        <v>1452.61</v>
      </c>
      <c r="G33" s="35">
        <v>1.3299999999999999E-2</v>
      </c>
      <c r="I33" s="16" t="s">
        <v>183</v>
      </c>
      <c r="J33" s="7">
        <v>1E-4</v>
      </c>
    </row>
    <row r="34" spans="1:10" s="28" customFormat="1">
      <c r="A34" s="28">
        <v>27</v>
      </c>
      <c r="B34" s="28" t="s">
        <v>94</v>
      </c>
      <c r="C34" s="28" t="s">
        <v>95</v>
      </c>
      <c r="D34" s="32" t="s">
        <v>96</v>
      </c>
      <c r="E34" s="32">
        <v>1199307</v>
      </c>
      <c r="F34" s="33">
        <v>1440.37</v>
      </c>
      <c r="G34" s="35">
        <v>1.32E-2</v>
      </c>
      <c r="I34" s="16" t="s">
        <v>31</v>
      </c>
      <c r="J34" s="7">
        <v>1.3999999999999999E-2</v>
      </c>
    </row>
    <row r="35" spans="1:10" s="28" customFormat="1">
      <c r="A35" s="28">
        <v>28</v>
      </c>
      <c r="B35" s="28" t="s">
        <v>105</v>
      </c>
      <c r="C35" s="28" t="s">
        <v>106</v>
      </c>
      <c r="D35" s="32" t="s">
        <v>107</v>
      </c>
      <c r="E35" s="32">
        <v>119034</v>
      </c>
      <c r="F35" s="33">
        <v>1378.47</v>
      </c>
      <c r="G35" s="35">
        <v>1.26E-2</v>
      </c>
      <c r="I35" s="16"/>
      <c r="J35" s="16"/>
    </row>
    <row r="36" spans="1:10" s="28" customFormat="1">
      <c r="A36" s="28">
        <v>29</v>
      </c>
      <c r="B36" s="28" t="s">
        <v>145</v>
      </c>
      <c r="C36" s="28" t="s">
        <v>146</v>
      </c>
      <c r="D36" s="32" t="s">
        <v>104</v>
      </c>
      <c r="E36" s="32">
        <v>158400</v>
      </c>
      <c r="F36" s="33">
        <v>1365.57</v>
      </c>
      <c r="G36" s="35">
        <v>1.2500000000000001E-2</v>
      </c>
      <c r="I36" s="16"/>
      <c r="J36" s="7"/>
    </row>
    <row r="37" spans="1:10" s="28" customFormat="1">
      <c r="A37" s="28">
        <v>30</v>
      </c>
      <c r="B37" s="28" t="s">
        <v>74</v>
      </c>
      <c r="C37" s="28" t="s">
        <v>75</v>
      </c>
      <c r="D37" s="32" t="s">
        <v>76</v>
      </c>
      <c r="E37" s="32">
        <v>133005</v>
      </c>
      <c r="F37" s="33">
        <v>1292.94</v>
      </c>
      <c r="G37" s="35">
        <v>1.18E-2</v>
      </c>
      <c r="I37" s="16"/>
      <c r="J37" s="7"/>
    </row>
    <row r="38" spans="1:10" s="28" customFormat="1">
      <c r="A38" s="28">
        <v>31</v>
      </c>
      <c r="B38" s="28" t="s">
        <v>358</v>
      </c>
      <c r="C38" s="28" t="s">
        <v>359</v>
      </c>
      <c r="D38" s="32" t="s">
        <v>70</v>
      </c>
      <c r="E38" s="32">
        <v>288867</v>
      </c>
      <c r="F38" s="33">
        <v>1266.25</v>
      </c>
      <c r="G38" s="35">
        <v>1.1599999999999999E-2</v>
      </c>
      <c r="I38" s="16"/>
      <c r="J38" s="7"/>
    </row>
    <row r="39" spans="1:10" s="28" customFormat="1">
      <c r="A39" s="28">
        <v>32</v>
      </c>
      <c r="B39" s="28" t="s">
        <v>360</v>
      </c>
      <c r="C39" s="28" t="s">
        <v>361</v>
      </c>
      <c r="D39" s="32" t="s">
        <v>57</v>
      </c>
      <c r="E39" s="32">
        <v>7975</v>
      </c>
      <c r="F39" s="33">
        <v>1211.53</v>
      </c>
      <c r="G39" s="35">
        <v>1.11E-2</v>
      </c>
      <c r="I39" s="16"/>
      <c r="J39" s="7"/>
    </row>
    <row r="40" spans="1:10" s="28" customFormat="1">
      <c r="A40" s="28">
        <v>33</v>
      </c>
      <c r="B40" s="28" t="s">
        <v>131</v>
      </c>
      <c r="C40" s="28" t="s">
        <v>132</v>
      </c>
      <c r="D40" s="32" t="s">
        <v>133</v>
      </c>
      <c r="E40" s="32">
        <v>516578</v>
      </c>
      <c r="F40" s="33">
        <v>1201.04</v>
      </c>
      <c r="G40" s="35">
        <v>1.0999999999999999E-2</v>
      </c>
      <c r="I40" s="16"/>
      <c r="J40" s="7"/>
    </row>
    <row r="41" spans="1:10" s="28" customFormat="1">
      <c r="A41" s="28">
        <v>34</v>
      </c>
      <c r="B41" s="28" t="s">
        <v>362</v>
      </c>
      <c r="C41" s="28" t="s">
        <v>363</v>
      </c>
      <c r="D41" s="32" t="s">
        <v>121</v>
      </c>
      <c r="E41" s="32">
        <v>66997</v>
      </c>
      <c r="F41" s="33">
        <v>1187.56</v>
      </c>
      <c r="G41" s="35">
        <v>1.09E-2</v>
      </c>
      <c r="I41" s="16"/>
      <c r="J41" s="7"/>
    </row>
    <row r="42" spans="1:10" s="28" customFormat="1">
      <c r="A42" s="28">
        <v>35</v>
      </c>
      <c r="B42" s="28" t="s">
        <v>329</v>
      </c>
      <c r="C42" s="28" t="s">
        <v>330</v>
      </c>
      <c r="D42" s="32" t="s">
        <v>331</v>
      </c>
      <c r="E42" s="32">
        <v>972277</v>
      </c>
      <c r="F42" s="33">
        <v>1160.4100000000001</v>
      </c>
      <c r="G42" s="35">
        <v>1.06E-2</v>
      </c>
      <c r="I42" s="16"/>
      <c r="J42" s="7"/>
    </row>
    <row r="43" spans="1:10" s="28" customFormat="1">
      <c r="A43" s="28">
        <v>36</v>
      </c>
      <c r="B43" s="28" t="s">
        <v>364</v>
      </c>
      <c r="C43" s="28" t="s">
        <v>365</v>
      </c>
      <c r="D43" s="32" t="s">
        <v>60</v>
      </c>
      <c r="E43" s="32">
        <v>57149</v>
      </c>
      <c r="F43" s="33">
        <v>1131.21</v>
      </c>
      <c r="G43" s="35">
        <v>1.03E-2</v>
      </c>
      <c r="I43" s="16"/>
      <c r="J43" s="7"/>
    </row>
    <row r="44" spans="1:10" s="28" customFormat="1">
      <c r="A44" s="28">
        <v>37</v>
      </c>
      <c r="B44" s="28" t="s">
        <v>71</v>
      </c>
      <c r="C44" s="28" t="s">
        <v>72</v>
      </c>
      <c r="D44" s="32" t="s">
        <v>73</v>
      </c>
      <c r="E44" s="32">
        <v>28932</v>
      </c>
      <c r="F44" s="33">
        <v>1090.23</v>
      </c>
      <c r="G44" s="35">
        <v>0.01</v>
      </c>
      <c r="I44" s="16"/>
      <c r="J44" s="7"/>
    </row>
    <row r="45" spans="1:10" s="28" customFormat="1">
      <c r="A45" s="28">
        <v>38</v>
      </c>
      <c r="B45" s="28" t="s">
        <v>366</v>
      </c>
      <c r="C45" s="28" t="s">
        <v>367</v>
      </c>
      <c r="D45" s="32" t="s">
        <v>161</v>
      </c>
      <c r="E45" s="32">
        <v>186329</v>
      </c>
      <c r="F45" s="33">
        <v>1060.77</v>
      </c>
      <c r="G45" s="35">
        <v>9.7000000000000003E-3</v>
      </c>
      <c r="I45" s="16"/>
      <c r="J45" s="7"/>
    </row>
    <row r="46" spans="1:10" s="28" customFormat="1">
      <c r="A46" s="28">
        <v>39</v>
      </c>
      <c r="B46" s="28" t="s">
        <v>269</v>
      </c>
      <c r="C46" s="28" t="s">
        <v>270</v>
      </c>
      <c r="D46" s="32" t="s">
        <v>85</v>
      </c>
      <c r="E46" s="32">
        <v>9889</v>
      </c>
      <c r="F46" s="33">
        <v>1007.97</v>
      </c>
      <c r="G46" s="35">
        <v>9.1999999999999998E-3</v>
      </c>
      <c r="I46" s="16"/>
      <c r="J46" s="7"/>
    </row>
    <row r="47" spans="1:10" s="28" customFormat="1">
      <c r="A47" s="28">
        <v>40</v>
      </c>
      <c r="B47" s="28" t="s">
        <v>368</v>
      </c>
      <c r="C47" s="28" t="s">
        <v>369</v>
      </c>
      <c r="D47" s="32" t="s">
        <v>104</v>
      </c>
      <c r="E47" s="32">
        <v>145078</v>
      </c>
      <c r="F47" s="33">
        <v>990.67</v>
      </c>
      <c r="G47" s="35">
        <v>9.1000000000000004E-3</v>
      </c>
      <c r="I47" s="16"/>
      <c r="J47" s="7"/>
    </row>
    <row r="48" spans="1:10" s="28" customFormat="1">
      <c r="A48" s="28">
        <v>41</v>
      </c>
      <c r="B48" s="28" t="s">
        <v>319</v>
      </c>
      <c r="C48" s="28" t="s">
        <v>320</v>
      </c>
      <c r="D48" s="32" t="s">
        <v>76</v>
      </c>
      <c r="E48" s="32">
        <v>231131</v>
      </c>
      <c r="F48" s="33">
        <v>986.7</v>
      </c>
      <c r="G48" s="35">
        <v>8.9999999999999993E-3</v>
      </c>
      <c r="I48" s="16"/>
      <c r="J48" s="7"/>
    </row>
    <row r="49" spans="1:10" s="28" customFormat="1">
      <c r="A49" s="28">
        <v>42</v>
      </c>
      <c r="B49" s="28" t="s">
        <v>370</v>
      </c>
      <c r="C49" s="28" t="s">
        <v>371</v>
      </c>
      <c r="D49" s="32" t="s">
        <v>107</v>
      </c>
      <c r="E49" s="32">
        <v>160952</v>
      </c>
      <c r="F49" s="33">
        <v>968.21</v>
      </c>
      <c r="G49" s="35">
        <v>8.8000000000000005E-3</v>
      </c>
      <c r="I49" s="16"/>
      <c r="J49" s="7"/>
    </row>
    <row r="50" spans="1:10" s="28" customFormat="1">
      <c r="A50" s="28">
        <v>43</v>
      </c>
      <c r="B50" s="28" t="s">
        <v>92</v>
      </c>
      <c r="C50" s="28" t="s">
        <v>93</v>
      </c>
      <c r="D50" s="32" t="s">
        <v>60</v>
      </c>
      <c r="E50" s="32">
        <v>95973</v>
      </c>
      <c r="F50" s="33">
        <v>930.79</v>
      </c>
      <c r="G50" s="35">
        <v>8.5000000000000006E-3</v>
      </c>
      <c r="I50" s="16"/>
      <c r="J50" s="7"/>
    </row>
    <row r="51" spans="1:10" s="28" customFormat="1">
      <c r="A51" s="28">
        <v>44</v>
      </c>
      <c r="B51" s="28" t="s">
        <v>372</v>
      </c>
      <c r="C51" s="28" t="s">
        <v>373</v>
      </c>
      <c r="D51" s="32" t="s">
        <v>60</v>
      </c>
      <c r="E51" s="32">
        <v>505017</v>
      </c>
      <c r="F51" s="33">
        <v>879.74</v>
      </c>
      <c r="G51" s="35">
        <v>8.0000000000000002E-3</v>
      </c>
      <c r="I51" s="16"/>
      <c r="J51" s="7"/>
    </row>
    <row r="52" spans="1:10" s="28" customFormat="1">
      <c r="A52" s="28">
        <v>45</v>
      </c>
      <c r="B52" s="28" t="s">
        <v>321</v>
      </c>
      <c r="C52" s="28" t="s">
        <v>322</v>
      </c>
      <c r="D52" s="32" t="s">
        <v>126</v>
      </c>
      <c r="E52" s="32">
        <v>377044</v>
      </c>
      <c r="F52" s="33">
        <v>866.45</v>
      </c>
      <c r="G52" s="35">
        <v>7.9000000000000008E-3</v>
      </c>
      <c r="I52" s="16"/>
      <c r="J52" s="7"/>
    </row>
    <row r="53" spans="1:10" s="28" customFormat="1">
      <c r="A53" s="28">
        <v>46</v>
      </c>
      <c r="B53" s="28" t="s">
        <v>155</v>
      </c>
      <c r="C53" s="28" t="s">
        <v>156</v>
      </c>
      <c r="D53" s="32" t="s">
        <v>42</v>
      </c>
      <c r="E53" s="32">
        <v>46122</v>
      </c>
      <c r="F53" s="33">
        <v>866.24</v>
      </c>
      <c r="G53" s="35">
        <v>7.9000000000000008E-3</v>
      </c>
      <c r="I53" s="16"/>
      <c r="J53" s="7"/>
    </row>
    <row r="54" spans="1:10" s="28" customFormat="1">
      <c r="A54" s="28">
        <v>47</v>
      </c>
      <c r="B54" s="28" t="s">
        <v>291</v>
      </c>
      <c r="C54" s="28" t="s">
        <v>292</v>
      </c>
      <c r="D54" s="32" t="s">
        <v>121</v>
      </c>
      <c r="E54" s="32">
        <v>80893</v>
      </c>
      <c r="F54" s="33">
        <v>832.47</v>
      </c>
      <c r="G54" s="35">
        <v>7.6E-3</v>
      </c>
      <c r="I54" s="16"/>
      <c r="J54" s="7"/>
    </row>
    <row r="55" spans="1:10" s="28" customFormat="1">
      <c r="A55" s="28">
        <v>48</v>
      </c>
      <c r="B55" s="28" t="s">
        <v>267</v>
      </c>
      <c r="C55" s="28" t="s">
        <v>268</v>
      </c>
      <c r="D55" s="32" t="s">
        <v>42</v>
      </c>
      <c r="E55" s="32">
        <v>94398</v>
      </c>
      <c r="F55" s="33">
        <v>831.22</v>
      </c>
      <c r="G55" s="35">
        <v>7.6E-3</v>
      </c>
      <c r="I55" s="16"/>
      <c r="J55" s="7"/>
    </row>
    <row r="56" spans="1:10" s="28" customFormat="1">
      <c r="A56" s="28">
        <v>49</v>
      </c>
      <c r="B56" s="28" t="s">
        <v>58</v>
      </c>
      <c r="C56" s="28" t="s">
        <v>59</v>
      </c>
      <c r="D56" s="32" t="s">
        <v>60</v>
      </c>
      <c r="E56" s="32">
        <v>174160</v>
      </c>
      <c r="F56" s="33">
        <v>818.64</v>
      </c>
      <c r="G56" s="35">
        <v>7.4999999999999997E-3</v>
      </c>
      <c r="I56" s="16"/>
      <c r="J56" s="7"/>
    </row>
    <row r="57" spans="1:10" s="28" customFormat="1">
      <c r="A57" s="28">
        <v>50</v>
      </c>
      <c r="B57" s="28" t="s">
        <v>86</v>
      </c>
      <c r="C57" s="28" t="s">
        <v>87</v>
      </c>
      <c r="D57" s="32" t="s">
        <v>76</v>
      </c>
      <c r="E57" s="32">
        <v>313193</v>
      </c>
      <c r="F57" s="33">
        <v>795.82</v>
      </c>
      <c r="G57" s="35">
        <v>7.3000000000000001E-3</v>
      </c>
      <c r="I57" s="16"/>
      <c r="J57" s="7"/>
    </row>
    <row r="58" spans="1:10" s="28" customFormat="1">
      <c r="A58" s="28">
        <v>51</v>
      </c>
      <c r="B58" s="28" t="s">
        <v>295</v>
      </c>
      <c r="C58" s="28" t="s">
        <v>296</v>
      </c>
      <c r="D58" s="32" t="s">
        <v>116</v>
      </c>
      <c r="E58" s="32">
        <v>184574</v>
      </c>
      <c r="F58" s="33">
        <v>773.46</v>
      </c>
      <c r="G58" s="35">
        <v>7.1000000000000004E-3</v>
      </c>
      <c r="I58" s="16"/>
      <c r="J58" s="7"/>
    </row>
    <row r="59" spans="1:10" s="28" customFormat="1">
      <c r="A59" s="28">
        <v>52</v>
      </c>
      <c r="B59" s="28" t="s">
        <v>263</v>
      </c>
      <c r="C59" s="28" t="s">
        <v>264</v>
      </c>
      <c r="D59" s="32" t="s">
        <v>121</v>
      </c>
      <c r="E59" s="32">
        <v>77132</v>
      </c>
      <c r="F59" s="33">
        <v>724.15</v>
      </c>
      <c r="G59" s="35">
        <v>6.6E-3</v>
      </c>
      <c r="I59" s="16"/>
      <c r="J59" s="7"/>
    </row>
    <row r="60" spans="1:10" s="28" customFormat="1">
      <c r="A60" s="28">
        <v>53</v>
      </c>
      <c r="B60" s="28" t="s">
        <v>213</v>
      </c>
      <c r="C60" s="28" t="s">
        <v>214</v>
      </c>
      <c r="D60" s="32" t="s">
        <v>161</v>
      </c>
      <c r="E60" s="32">
        <v>323820</v>
      </c>
      <c r="F60" s="33">
        <v>717.59</v>
      </c>
      <c r="G60" s="35">
        <v>6.6E-3</v>
      </c>
      <c r="I60" s="16"/>
      <c r="J60" s="7"/>
    </row>
    <row r="61" spans="1:10" s="28" customFormat="1">
      <c r="A61" s="28">
        <v>54</v>
      </c>
      <c r="B61" s="28" t="s">
        <v>374</v>
      </c>
      <c r="C61" s="28" t="s">
        <v>375</v>
      </c>
      <c r="D61" s="32" t="s">
        <v>42</v>
      </c>
      <c r="E61" s="32">
        <v>191729</v>
      </c>
      <c r="F61" s="33">
        <v>672.68</v>
      </c>
      <c r="G61" s="35">
        <v>6.1000000000000004E-3</v>
      </c>
      <c r="I61" s="16"/>
      <c r="J61" s="7"/>
    </row>
    <row r="62" spans="1:10" s="28" customFormat="1">
      <c r="A62" s="28">
        <v>55</v>
      </c>
      <c r="B62" s="28" t="s">
        <v>159</v>
      </c>
      <c r="C62" s="28" t="s">
        <v>160</v>
      </c>
      <c r="D62" s="32" t="s">
        <v>161</v>
      </c>
      <c r="E62" s="32">
        <v>11367</v>
      </c>
      <c r="F62" s="33">
        <v>654.39</v>
      </c>
      <c r="G62" s="35">
        <v>6.0000000000000001E-3</v>
      </c>
      <c r="I62" s="16"/>
      <c r="J62" s="7"/>
    </row>
    <row r="63" spans="1:10" s="28" customFormat="1">
      <c r="A63" s="28">
        <v>56</v>
      </c>
      <c r="B63" s="28" t="s">
        <v>281</v>
      </c>
      <c r="C63" s="28" t="s">
        <v>282</v>
      </c>
      <c r="D63" s="32" t="s">
        <v>63</v>
      </c>
      <c r="E63" s="32">
        <v>146475</v>
      </c>
      <c r="F63" s="33">
        <v>648.96</v>
      </c>
      <c r="G63" s="35">
        <v>5.8999999999999999E-3</v>
      </c>
      <c r="I63" s="16"/>
      <c r="J63" s="7"/>
    </row>
    <row r="64" spans="1:10" s="28" customFormat="1">
      <c r="A64" s="28">
        <v>57</v>
      </c>
      <c r="B64" s="28" t="s">
        <v>271</v>
      </c>
      <c r="C64" s="28" t="s">
        <v>272</v>
      </c>
      <c r="D64" s="32" t="s">
        <v>121</v>
      </c>
      <c r="E64" s="32">
        <v>37414</v>
      </c>
      <c r="F64" s="33">
        <v>636.71</v>
      </c>
      <c r="G64" s="35">
        <v>5.7999999999999996E-3</v>
      </c>
      <c r="I64" s="16"/>
      <c r="J64" s="7"/>
    </row>
    <row r="65" spans="1:10" s="28" customFormat="1">
      <c r="A65" s="28">
        <v>58</v>
      </c>
      <c r="B65" s="28" t="s">
        <v>376</v>
      </c>
      <c r="C65" s="28" t="s">
        <v>377</v>
      </c>
      <c r="D65" s="32" t="s">
        <v>107</v>
      </c>
      <c r="E65" s="32">
        <v>137550</v>
      </c>
      <c r="F65" s="33">
        <v>587.27</v>
      </c>
      <c r="G65" s="35">
        <v>5.4000000000000003E-3</v>
      </c>
      <c r="I65" s="16"/>
      <c r="J65" s="7"/>
    </row>
    <row r="66" spans="1:10" s="28" customFormat="1">
      <c r="A66" s="28">
        <v>59</v>
      </c>
      <c r="B66" s="28" t="s">
        <v>119</v>
      </c>
      <c r="C66" s="28" t="s">
        <v>120</v>
      </c>
      <c r="D66" s="32" t="s">
        <v>121</v>
      </c>
      <c r="E66" s="32">
        <v>90616</v>
      </c>
      <c r="F66" s="33">
        <v>576.32000000000005</v>
      </c>
      <c r="G66" s="35">
        <v>5.3E-3</v>
      </c>
      <c r="I66" s="16"/>
      <c r="J66" s="7"/>
    </row>
    <row r="67" spans="1:10" s="28" customFormat="1">
      <c r="A67" s="28">
        <v>60</v>
      </c>
      <c r="B67" s="28" t="s">
        <v>201</v>
      </c>
      <c r="C67" s="28" t="s">
        <v>202</v>
      </c>
      <c r="D67" s="32" t="s">
        <v>45</v>
      </c>
      <c r="E67" s="32">
        <v>330185</v>
      </c>
      <c r="F67" s="33">
        <v>558.01</v>
      </c>
      <c r="G67" s="35">
        <v>5.1000000000000004E-3</v>
      </c>
      <c r="I67" s="16"/>
      <c r="J67" s="7"/>
    </row>
    <row r="68" spans="1:10" s="28" customFormat="1">
      <c r="A68" s="28">
        <v>61</v>
      </c>
      <c r="B68" s="28" t="s">
        <v>378</v>
      </c>
      <c r="C68" s="28" t="s">
        <v>379</v>
      </c>
      <c r="D68" s="32" t="s">
        <v>70</v>
      </c>
      <c r="E68" s="32">
        <v>66360</v>
      </c>
      <c r="F68" s="33">
        <v>555.5</v>
      </c>
      <c r="G68" s="35">
        <v>5.1000000000000004E-3</v>
      </c>
      <c r="I68" s="16"/>
      <c r="J68" s="7"/>
    </row>
    <row r="69" spans="1:10" s="28" customFormat="1">
      <c r="A69" s="28">
        <v>62</v>
      </c>
      <c r="B69" s="28" t="s">
        <v>217</v>
      </c>
      <c r="C69" s="28" t="s">
        <v>218</v>
      </c>
      <c r="D69" s="32" t="s">
        <v>104</v>
      </c>
      <c r="E69" s="32">
        <v>204559</v>
      </c>
      <c r="F69" s="33">
        <v>550.37</v>
      </c>
      <c r="G69" s="35">
        <v>5.0000000000000001E-3</v>
      </c>
      <c r="I69" s="16"/>
      <c r="J69" s="7"/>
    </row>
    <row r="70" spans="1:10" s="28" customFormat="1">
      <c r="A70" s="28">
        <v>63</v>
      </c>
      <c r="B70" s="28" t="s">
        <v>227</v>
      </c>
      <c r="C70" s="28" t="s">
        <v>228</v>
      </c>
      <c r="D70" s="32" t="s">
        <v>161</v>
      </c>
      <c r="E70" s="32">
        <v>156114</v>
      </c>
      <c r="F70" s="33">
        <v>549.99</v>
      </c>
      <c r="G70" s="35">
        <v>5.0000000000000001E-3</v>
      </c>
      <c r="I70" s="16"/>
      <c r="J70" s="7"/>
    </row>
    <row r="71" spans="1:10" s="28" customFormat="1">
      <c r="A71" s="28">
        <v>64</v>
      </c>
      <c r="B71" s="28" t="s">
        <v>342</v>
      </c>
      <c r="C71" s="28" t="s">
        <v>343</v>
      </c>
      <c r="D71" s="32" t="s">
        <v>42</v>
      </c>
      <c r="E71" s="32">
        <v>70347</v>
      </c>
      <c r="F71" s="33">
        <v>541</v>
      </c>
      <c r="G71" s="35">
        <v>4.8999999999999998E-3</v>
      </c>
      <c r="I71" s="16"/>
      <c r="J71" s="7"/>
    </row>
    <row r="72" spans="1:10" s="28" customFormat="1">
      <c r="A72" s="28">
        <v>65</v>
      </c>
      <c r="B72" s="28" t="s">
        <v>380</v>
      </c>
      <c r="C72" s="28" t="s">
        <v>381</v>
      </c>
      <c r="D72" s="32" t="s">
        <v>144</v>
      </c>
      <c r="E72" s="32">
        <v>311880</v>
      </c>
      <c r="F72" s="33">
        <v>514.91</v>
      </c>
      <c r="G72" s="35">
        <v>4.7000000000000002E-3</v>
      </c>
      <c r="I72" s="16"/>
      <c r="J72" s="7"/>
    </row>
    <row r="73" spans="1:10" s="28" customFormat="1">
      <c r="A73" s="28">
        <v>66</v>
      </c>
      <c r="B73" s="28" t="s">
        <v>382</v>
      </c>
      <c r="C73" s="28" t="s">
        <v>383</v>
      </c>
      <c r="D73" s="32" t="s">
        <v>60</v>
      </c>
      <c r="E73" s="32">
        <v>88539</v>
      </c>
      <c r="F73" s="33">
        <v>514.41</v>
      </c>
      <c r="G73" s="35">
        <v>4.7000000000000002E-3</v>
      </c>
      <c r="I73" s="16"/>
      <c r="J73" s="7"/>
    </row>
    <row r="74" spans="1:10" s="28" customFormat="1">
      <c r="A74" s="28">
        <v>67</v>
      </c>
      <c r="B74" s="28" t="s">
        <v>190</v>
      </c>
      <c r="C74" s="28" t="s">
        <v>191</v>
      </c>
      <c r="D74" s="32" t="s">
        <v>116</v>
      </c>
      <c r="E74" s="32">
        <v>79674</v>
      </c>
      <c r="F74" s="33">
        <v>454.78</v>
      </c>
      <c r="G74" s="35">
        <v>4.1999999999999997E-3</v>
      </c>
      <c r="I74" s="16"/>
      <c r="J74" s="7"/>
    </row>
    <row r="75" spans="1:10" s="28" customFormat="1">
      <c r="A75" s="28">
        <v>68</v>
      </c>
      <c r="B75" s="28" t="s">
        <v>297</v>
      </c>
      <c r="C75" s="28" t="s">
        <v>298</v>
      </c>
      <c r="D75" s="32" t="s">
        <v>121</v>
      </c>
      <c r="E75" s="32">
        <v>50000</v>
      </c>
      <c r="F75" s="33">
        <v>445.15</v>
      </c>
      <c r="G75" s="35">
        <v>4.1000000000000003E-3</v>
      </c>
      <c r="I75" s="16"/>
      <c r="J75" s="7"/>
    </row>
    <row r="76" spans="1:10" s="28" customFormat="1">
      <c r="A76" s="28">
        <v>69</v>
      </c>
      <c r="B76" s="28" t="s">
        <v>245</v>
      </c>
      <c r="C76" s="28" t="s">
        <v>246</v>
      </c>
      <c r="D76" s="32" t="s">
        <v>198</v>
      </c>
      <c r="E76" s="32">
        <v>32000</v>
      </c>
      <c r="F76" s="33">
        <v>435.46</v>
      </c>
      <c r="G76" s="35">
        <v>4.0000000000000001E-3</v>
      </c>
      <c r="I76" s="16"/>
      <c r="J76" s="7"/>
    </row>
    <row r="77" spans="1:10" s="28" customFormat="1">
      <c r="A77" s="28">
        <v>70</v>
      </c>
      <c r="B77" s="28" t="s">
        <v>384</v>
      </c>
      <c r="C77" s="28" t="s">
        <v>385</v>
      </c>
      <c r="D77" s="32" t="s">
        <v>126</v>
      </c>
      <c r="E77" s="32">
        <v>194524</v>
      </c>
      <c r="F77" s="33">
        <v>397.32</v>
      </c>
      <c r="G77" s="35">
        <v>3.5999999999999999E-3</v>
      </c>
      <c r="I77" s="16"/>
      <c r="J77" s="7"/>
    </row>
    <row r="78" spans="1:10" s="28" customFormat="1">
      <c r="A78" s="28">
        <v>71</v>
      </c>
      <c r="B78" s="28" t="s">
        <v>225</v>
      </c>
      <c r="C78" s="28" t="s">
        <v>226</v>
      </c>
      <c r="D78" s="32" t="s">
        <v>144</v>
      </c>
      <c r="E78" s="32">
        <v>65820</v>
      </c>
      <c r="F78" s="33">
        <v>360.63</v>
      </c>
      <c r="G78" s="35">
        <v>3.3E-3</v>
      </c>
      <c r="I78" s="16"/>
      <c r="J78" s="7"/>
    </row>
    <row r="79" spans="1:10" s="28" customFormat="1">
      <c r="A79" s="28">
        <v>72</v>
      </c>
      <c r="B79" s="28" t="s">
        <v>129</v>
      </c>
      <c r="C79" s="28" t="s">
        <v>130</v>
      </c>
      <c r="D79" s="32" t="s">
        <v>116</v>
      </c>
      <c r="E79" s="32">
        <v>142680</v>
      </c>
      <c r="F79" s="33">
        <v>341.93</v>
      </c>
      <c r="G79" s="35">
        <v>3.0999999999999999E-3</v>
      </c>
      <c r="I79" s="16"/>
      <c r="J79" s="7"/>
    </row>
    <row r="80" spans="1:10" s="28" customFormat="1">
      <c r="A80" s="28">
        <v>73</v>
      </c>
      <c r="B80" s="28" t="s">
        <v>283</v>
      </c>
      <c r="C80" s="28" t="s">
        <v>284</v>
      </c>
      <c r="D80" s="32" t="s">
        <v>104</v>
      </c>
      <c r="E80" s="32">
        <v>19768</v>
      </c>
      <c r="F80" s="33">
        <v>278.68</v>
      </c>
      <c r="G80" s="35">
        <v>2.5000000000000001E-3</v>
      </c>
      <c r="I80" s="16"/>
      <c r="J80" s="7"/>
    </row>
    <row r="81" spans="1:10" s="28" customFormat="1">
      <c r="A81" s="28">
        <v>74</v>
      </c>
      <c r="B81" s="28" t="s">
        <v>176</v>
      </c>
      <c r="C81" s="28" t="s">
        <v>177</v>
      </c>
      <c r="D81" s="32" t="s">
        <v>57</v>
      </c>
      <c r="E81" s="32">
        <v>53611</v>
      </c>
      <c r="F81" s="33">
        <v>166.57</v>
      </c>
      <c r="G81" s="35">
        <v>1.5E-3</v>
      </c>
      <c r="I81" s="16"/>
      <c r="J81" s="7"/>
    </row>
    <row r="82" spans="1:10" s="28" customFormat="1">
      <c r="A82" s="28">
        <v>75</v>
      </c>
      <c r="B82" s="28" t="s">
        <v>386</v>
      </c>
      <c r="C82" s="28" t="s">
        <v>387</v>
      </c>
      <c r="D82" s="32" t="s">
        <v>70</v>
      </c>
      <c r="E82" s="32">
        <v>116544</v>
      </c>
      <c r="F82" s="33">
        <v>122.37</v>
      </c>
      <c r="G82" s="35">
        <v>1.1000000000000001E-3</v>
      </c>
      <c r="I82" s="16"/>
      <c r="J82" s="7"/>
    </row>
    <row r="83" spans="1:10" s="28" customFormat="1">
      <c r="A83" s="28">
        <v>76</v>
      </c>
      <c r="B83" s="28" t="s">
        <v>388</v>
      </c>
      <c r="C83" s="28" t="s">
        <v>389</v>
      </c>
      <c r="D83" s="32" t="s">
        <v>121</v>
      </c>
      <c r="E83" s="32">
        <v>11402</v>
      </c>
      <c r="F83" s="33">
        <v>53.97</v>
      </c>
      <c r="G83" s="35">
        <v>5.0000000000000001E-4</v>
      </c>
      <c r="I83" s="16"/>
      <c r="J83" s="7"/>
    </row>
    <row r="84" spans="1:10" s="28" customFormat="1">
      <c r="A84" s="44"/>
      <c r="B84" s="46" t="s">
        <v>908</v>
      </c>
      <c r="C84" s="46"/>
      <c r="D84" s="45"/>
      <c r="E84" s="45"/>
      <c r="F84" s="47">
        <v>107713.08000000003</v>
      </c>
      <c r="G84" s="48">
        <v>0.98460000000000014</v>
      </c>
      <c r="I84" s="16"/>
      <c r="J84" s="7"/>
    </row>
    <row r="85" spans="1:10" s="28" customFormat="1">
      <c r="D85" s="32"/>
      <c r="E85" s="32"/>
      <c r="F85" s="33"/>
      <c r="G85" s="35"/>
      <c r="I85" s="16"/>
      <c r="J85" s="7"/>
    </row>
    <row r="86" spans="1:10" s="28" customFormat="1">
      <c r="B86" s="39" t="s">
        <v>896</v>
      </c>
      <c r="C86" s="39"/>
      <c r="D86" s="32"/>
      <c r="E86" s="32"/>
      <c r="F86" s="33"/>
      <c r="G86" s="35"/>
      <c r="I86" s="16"/>
      <c r="J86" s="7"/>
    </row>
    <row r="87" spans="1:10" s="28" customFormat="1">
      <c r="B87" s="39" t="s">
        <v>897</v>
      </c>
      <c r="C87" s="39"/>
      <c r="D87" s="32"/>
      <c r="E87" s="32"/>
      <c r="F87" s="33"/>
      <c r="G87" s="35"/>
      <c r="I87" s="16"/>
      <c r="J87" s="7"/>
    </row>
    <row r="88" spans="1:10" s="28" customFormat="1">
      <c r="B88" s="39" t="s">
        <v>894</v>
      </c>
      <c r="C88" s="39"/>
      <c r="D88" s="32"/>
      <c r="E88" s="32"/>
      <c r="F88" s="33"/>
      <c r="G88" s="35"/>
      <c r="I88" s="16"/>
      <c r="J88" s="7"/>
    </row>
    <row r="89" spans="1:10" s="28" customFormat="1">
      <c r="A89" s="28">
        <v>77</v>
      </c>
      <c r="B89" s="28" t="s">
        <v>181</v>
      </c>
      <c r="C89" s="28" t="s">
        <v>182</v>
      </c>
      <c r="D89" s="32" t="s">
        <v>183</v>
      </c>
      <c r="E89" s="32">
        <v>58072</v>
      </c>
      <c r="F89" s="33">
        <v>5.88</v>
      </c>
      <c r="G89" s="35">
        <v>1E-4</v>
      </c>
      <c r="I89" s="16"/>
      <c r="J89" s="7"/>
    </row>
    <row r="90" spans="1:10" s="28" customFormat="1">
      <c r="A90" s="28">
        <v>78</v>
      </c>
      <c r="B90" s="28" t="s">
        <v>181</v>
      </c>
      <c r="C90" s="28" t="s">
        <v>184</v>
      </c>
      <c r="D90" s="32" t="s">
        <v>183</v>
      </c>
      <c r="E90" s="32">
        <v>43554</v>
      </c>
      <c r="F90" s="33">
        <v>4.43</v>
      </c>
      <c r="G90" s="64" t="s">
        <v>919</v>
      </c>
      <c r="I90" s="16"/>
      <c r="J90" s="7"/>
    </row>
    <row r="91" spans="1:10" s="28" customFormat="1">
      <c r="A91" s="44"/>
      <c r="B91" s="46" t="s">
        <v>908</v>
      </c>
      <c r="C91" s="46"/>
      <c r="D91" s="45"/>
      <c r="E91" s="45"/>
      <c r="F91" s="47">
        <v>10.309999999999999</v>
      </c>
      <c r="G91" s="48">
        <v>1E-4</v>
      </c>
      <c r="I91" s="16"/>
      <c r="J91" s="7"/>
    </row>
    <row r="92" spans="1:10" s="28" customFormat="1">
      <c r="D92" s="32"/>
      <c r="E92" s="32"/>
      <c r="F92" s="33"/>
      <c r="G92" s="35"/>
      <c r="I92" s="16"/>
      <c r="J92" s="7"/>
    </row>
    <row r="93" spans="1:10" s="28" customFormat="1">
      <c r="B93" s="39" t="s">
        <v>899</v>
      </c>
      <c r="C93" s="39"/>
      <c r="D93" s="32"/>
      <c r="E93" s="32"/>
      <c r="F93" s="33"/>
      <c r="G93" s="35"/>
      <c r="I93" s="16"/>
      <c r="J93" s="7"/>
    </row>
    <row r="94" spans="1:10" s="28" customFormat="1">
      <c r="A94" s="28">
        <v>79</v>
      </c>
      <c r="B94" s="39" t="s">
        <v>900</v>
      </c>
      <c r="D94" s="32"/>
      <c r="E94" s="32"/>
      <c r="F94" s="33">
        <v>1898</v>
      </c>
      <c r="G94" s="35">
        <v>1.7299999999999999E-2</v>
      </c>
      <c r="I94" s="16"/>
      <c r="J94" s="7"/>
    </row>
    <row r="95" spans="1:10" s="28" customFormat="1">
      <c r="A95" s="44"/>
      <c r="B95" s="46" t="s">
        <v>908</v>
      </c>
      <c r="C95" s="46"/>
      <c r="D95" s="45"/>
      <c r="E95" s="45"/>
      <c r="F95" s="47">
        <v>1898</v>
      </c>
      <c r="G95" s="48">
        <v>1.7299999999999999E-2</v>
      </c>
      <c r="I95" s="16"/>
      <c r="J95" s="7"/>
    </row>
    <row r="96" spans="1:10" s="28" customFormat="1">
      <c r="D96" s="32"/>
      <c r="E96" s="32"/>
      <c r="F96" s="33"/>
      <c r="G96" s="35"/>
      <c r="I96" s="16"/>
      <c r="J96" s="7"/>
    </row>
    <row r="97" spans="1:10" s="28" customFormat="1">
      <c r="B97" s="39" t="s">
        <v>898</v>
      </c>
      <c r="C97" s="39"/>
      <c r="D97" s="32"/>
      <c r="E97" s="32"/>
      <c r="F97" s="33"/>
      <c r="G97" s="35"/>
      <c r="I97" s="16"/>
      <c r="J97" s="7"/>
    </row>
    <row r="98" spans="1:10" s="28" customFormat="1">
      <c r="A98" s="28">
        <v>80</v>
      </c>
      <c r="B98" s="28" t="s">
        <v>925</v>
      </c>
      <c r="D98" s="32" t="s">
        <v>185</v>
      </c>
      <c r="E98" s="32"/>
      <c r="F98" s="33">
        <v>145.29</v>
      </c>
      <c r="G98" s="35">
        <v>1.2999999999999999E-3</v>
      </c>
      <c r="I98" s="16"/>
      <c r="J98" s="7"/>
    </row>
    <row r="99" spans="1:10" s="28" customFormat="1">
      <c r="A99" s="44"/>
      <c r="B99" s="46" t="s">
        <v>908</v>
      </c>
      <c r="C99" s="46"/>
      <c r="D99" s="45"/>
      <c r="E99" s="45"/>
      <c r="F99" s="47">
        <v>145.29</v>
      </c>
      <c r="G99" s="48">
        <v>1.2999999999999999E-3</v>
      </c>
      <c r="I99" s="16"/>
      <c r="J99" s="7"/>
    </row>
    <row r="100" spans="1:10" s="28" customFormat="1">
      <c r="B100" s="39"/>
      <c r="C100" s="39"/>
      <c r="D100" s="32"/>
      <c r="E100" s="32"/>
      <c r="F100" s="66"/>
      <c r="G100" s="67"/>
      <c r="I100" s="68"/>
      <c r="J100" s="69"/>
    </row>
    <row r="101" spans="1:10" s="28" customFormat="1">
      <c r="B101" s="39" t="s">
        <v>909</v>
      </c>
      <c r="C101" s="39"/>
      <c r="D101" s="32"/>
      <c r="E101" s="32"/>
      <c r="F101" s="33"/>
      <c r="G101" s="35"/>
      <c r="I101" s="16"/>
      <c r="J101" s="7"/>
    </row>
    <row r="102" spans="1:10" s="28" customFormat="1">
      <c r="B102" s="28" t="s">
        <v>910</v>
      </c>
      <c r="D102" s="32"/>
      <c r="E102" s="32"/>
      <c r="F102" s="33">
        <v>-360.66000000001804</v>
      </c>
      <c r="G102" s="35">
        <v>-3.3E-3</v>
      </c>
      <c r="I102" s="16"/>
      <c r="J102" s="7"/>
    </row>
    <row r="103" spans="1:10" s="28" customFormat="1">
      <c r="A103" s="44"/>
      <c r="B103" s="46" t="s">
        <v>908</v>
      </c>
      <c r="C103" s="46"/>
      <c r="D103" s="45"/>
      <c r="E103" s="45"/>
      <c r="F103" s="47">
        <v>-360.66000000001804</v>
      </c>
      <c r="G103" s="48">
        <v>-3.3E-3</v>
      </c>
      <c r="I103" s="16"/>
      <c r="J103" s="7"/>
    </row>
    <row r="104" spans="1:10" s="28" customFormat="1">
      <c r="A104" s="50"/>
      <c r="B104" s="52" t="s">
        <v>911</v>
      </c>
      <c r="C104" s="52"/>
      <c r="D104" s="51"/>
      <c r="E104" s="51"/>
      <c r="F104" s="53">
        <v>109406.02</v>
      </c>
      <c r="G104" s="54">
        <v>1</v>
      </c>
      <c r="I104" s="16"/>
      <c r="J104" s="7"/>
    </row>
    <row r="105" spans="1:10" s="28" customFormat="1">
      <c r="A105" s="28" t="s">
        <v>912</v>
      </c>
      <c r="D105" s="32"/>
      <c r="E105" s="32"/>
      <c r="F105" s="33"/>
      <c r="G105" s="35"/>
      <c r="I105" s="16"/>
      <c r="J105" s="7"/>
    </row>
    <row r="106" spans="1:10" s="28" customFormat="1">
      <c r="A106" s="28">
        <v>1</v>
      </c>
      <c r="B106" s="28" t="s">
        <v>914</v>
      </c>
      <c r="D106" s="32"/>
      <c r="E106" s="32"/>
      <c r="F106" s="33"/>
      <c r="I106" s="16"/>
      <c r="J106" s="7"/>
    </row>
    <row r="107" spans="1:10" s="28" customFormat="1">
      <c r="A107" s="28">
        <v>2</v>
      </c>
      <c r="B107" s="28" t="s">
        <v>913</v>
      </c>
      <c r="D107" s="32"/>
      <c r="E107" s="32"/>
      <c r="F107" s="33"/>
      <c r="G107" s="35"/>
      <c r="I107" s="16"/>
      <c r="J107" s="7"/>
    </row>
    <row r="108" spans="1:10" s="28" customFormat="1">
      <c r="A108" s="28">
        <v>3</v>
      </c>
      <c r="B108" s="28" t="s">
        <v>920</v>
      </c>
      <c r="D108" s="32"/>
      <c r="E108" s="32"/>
      <c r="F108" s="33"/>
      <c r="G108" s="35"/>
      <c r="I108" s="16"/>
      <c r="J108" s="7"/>
    </row>
    <row r="109" spans="1:10" s="28" customFormat="1">
      <c r="D109" s="32"/>
      <c r="E109" s="32"/>
      <c r="F109" s="33"/>
      <c r="I109" s="16"/>
      <c r="J109" s="7"/>
    </row>
    <row r="110" spans="1:10" s="28" customFormat="1">
      <c r="D110" s="32"/>
      <c r="E110" s="32"/>
      <c r="F110" s="33"/>
      <c r="I110" s="16"/>
      <c r="J110" s="7"/>
    </row>
    <row r="111" spans="1:10" s="28" customFormat="1">
      <c r="A111" s="1"/>
      <c r="B111" s="1"/>
      <c r="C111" s="1"/>
      <c r="D111" s="1"/>
      <c r="E111" s="1"/>
      <c r="F111" s="1"/>
      <c r="G111" s="1"/>
      <c r="I111" s="16"/>
      <c r="J111" s="7"/>
    </row>
  </sheetData>
  <customSheetViews>
    <customSheetView guid="{1403DC94-D8BD-4DAF-99FE-19AB41C931F9}" topLeftCell="A76">
      <selection activeCell="H96" sqref="H96"/>
      <pageMargins left="0.75" right="0.75" top="1" bottom="1" header="0.5" footer="0.5"/>
      <headerFooter alignWithMargins="0"/>
    </customSheetView>
    <customSheetView guid="{EB9601F8-7613-4FE0-99CC-A7A03E2A1D24}" topLeftCell="C9">
      <selection activeCell="K10" sqref="K10"/>
      <pageMargins left="0.75" right="0.75" top="1" bottom="1" header="0.5" footer="0.5"/>
      <headerFooter alignWithMargins="0"/>
    </customSheetView>
    <customSheetView guid="{54B4DC61-12F1-4338-8E12-6C13727A6FE6}" showRuler="0" topLeftCell="A87">
      <selection activeCell="A75" sqref="A75"/>
      <pageMargins left="0.75" right="0.75" top="1" bottom="1" header="0.5" footer="0.5"/>
      <headerFooter alignWithMargins="0"/>
    </customSheetView>
    <customSheetView guid="{CA130027-387C-4045-8D15-AA97F3BB3197}" topLeftCell="A87">
      <selection activeCell="A75" sqref="A75"/>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sheetPr codeName="Sheet16"/>
  <dimension ref="A1:K81"/>
  <sheetViews>
    <sheetView topLeftCell="A55" workbookViewId="0">
      <selection activeCell="I12" sqref="I12"/>
    </sheetView>
  </sheetViews>
  <sheetFormatPr defaultRowHeight="15"/>
  <cols>
    <col min="1" max="1" width="7.140625" style="1" bestFit="1" customWidth="1"/>
    <col min="2" max="2" width="61.5703125" style="1" customWidth="1"/>
    <col min="3" max="3" width="13.28515625" style="1" bestFit="1" customWidth="1"/>
    <col min="4" max="4" width="33.5703125" style="1" bestFit="1" customWidth="1"/>
    <col min="5" max="5" width="11.85546875" style="1" bestFit="1" customWidth="1"/>
    <col min="6" max="6" width="13.140625" style="1" bestFit="1" customWidth="1"/>
    <col min="7" max="7" width="8.85546875" style="1" bestFit="1" customWidth="1"/>
    <col min="8" max="8" width="7.85546875" bestFit="1" customWidth="1"/>
    <col min="9" max="9" width="32.140625" style="15" bestFit="1" customWidth="1"/>
    <col min="10" max="10" width="7.85546875" style="37" bestFit="1" customWidth="1"/>
    <col min="11" max="11" width="7.85546875" bestFit="1" customWidth="1"/>
    <col min="12" max="16384" width="9.140625" style="1"/>
  </cols>
  <sheetData>
    <row r="1" spans="1:11" ht="18.75" customHeight="1">
      <c r="A1" s="12"/>
      <c r="B1" s="71" t="s">
        <v>15</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277</v>
      </c>
      <c r="C8" s="28" t="s">
        <v>278</v>
      </c>
      <c r="D8" s="32" t="s">
        <v>121</v>
      </c>
      <c r="E8" s="32">
        <v>2913658</v>
      </c>
      <c r="F8" s="33">
        <v>10171.58</v>
      </c>
      <c r="G8" s="36">
        <v>5.2699999999999997E-2</v>
      </c>
      <c r="I8" s="16"/>
      <c r="J8" s="7"/>
    </row>
    <row r="9" spans="1:11" s="28" customFormat="1">
      <c r="A9" s="28">
        <v>2</v>
      </c>
      <c r="B9" s="28" t="s">
        <v>390</v>
      </c>
      <c r="C9" s="28" t="s">
        <v>391</v>
      </c>
      <c r="D9" s="32" t="s">
        <v>45</v>
      </c>
      <c r="E9" s="32">
        <v>6353607</v>
      </c>
      <c r="F9" s="33">
        <v>7754.58</v>
      </c>
      <c r="G9" s="36">
        <v>4.0099999999999997E-2</v>
      </c>
      <c r="I9" s="40" t="s">
        <v>28</v>
      </c>
      <c r="J9" s="43" t="s">
        <v>29</v>
      </c>
    </row>
    <row r="10" spans="1:11" s="28" customFormat="1">
      <c r="A10" s="28">
        <v>3</v>
      </c>
      <c r="B10" s="28" t="s">
        <v>392</v>
      </c>
      <c r="C10" s="28" t="s">
        <v>393</v>
      </c>
      <c r="D10" s="32" t="s">
        <v>70</v>
      </c>
      <c r="E10" s="32">
        <v>2660254</v>
      </c>
      <c r="F10" s="33">
        <v>7336.98</v>
      </c>
      <c r="G10" s="35">
        <v>3.7999999999999999E-2</v>
      </c>
      <c r="I10" s="16" t="s">
        <v>104</v>
      </c>
      <c r="J10" s="7">
        <v>0.11950000000000002</v>
      </c>
    </row>
    <row r="11" spans="1:11" s="28" customFormat="1">
      <c r="A11" s="28">
        <v>4</v>
      </c>
      <c r="B11" s="28" t="s">
        <v>394</v>
      </c>
      <c r="C11" s="28" t="s">
        <v>395</v>
      </c>
      <c r="D11" s="32" t="s">
        <v>76</v>
      </c>
      <c r="E11" s="32">
        <v>1072441</v>
      </c>
      <c r="F11" s="33">
        <v>6632.51</v>
      </c>
      <c r="G11" s="35">
        <v>3.4299999999999997E-2</v>
      </c>
      <c r="I11" s="16" t="s">
        <v>76</v>
      </c>
      <c r="J11" s="7">
        <v>0.1076</v>
      </c>
    </row>
    <row r="12" spans="1:11" s="28" customFormat="1">
      <c r="A12" s="28">
        <v>5</v>
      </c>
      <c r="B12" s="28" t="s">
        <v>396</v>
      </c>
      <c r="C12" s="28" t="s">
        <v>397</v>
      </c>
      <c r="D12" s="32" t="s">
        <v>73</v>
      </c>
      <c r="E12" s="32">
        <v>2127174</v>
      </c>
      <c r="F12" s="33">
        <v>6580.41</v>
      </c>
      <c r="G12" s="35">
        <v>3.4099999999999998E-2</v>
      </c>
      <c r="I12" s="16" t="s">
        <v>121</v>
      </c>
      <c r="J12" s="7">
        <v>9.35E-2</v>
      </c>
    </row>
    <row r="13" spans="1:11" s="28" customFormat="1">
      <c r="A13" s="28">
        <v>6</v>
      </c>
      <c r="B13" s="28" t="s">
        <v>74</v>
      </c>
      <c r="C13" s="28" t="s">
        <v>75</v>
      </c>
      <c r="D13" s="32" t="s">
        <v>76</v>
      </c>
      <c r="E13" s="32">
        <v>675233</v>
      </c>
      <c r="F13" s="33">
        <v>6563.94</v>
      </c>
      <c r="G13" s="35">
        <v>3.4000000000000002E-2</v>
      </c>
      <c r="I13" s="16" t="s">
        <v>60</v>
      </c>
      <c r="J13" s="7">
        <v>9.0900000000000009E-2</v>
      </c>
    </row>
    <row r="14" spans="1:11" s="28" customFormat="1">
      <c r="A14" s="28">
        <v>7</v>
      </c>
      <c r="B14" s="28" t="s">
        <v>215</v>
      </c>
      <c r="C14" s="28" t="s">
        <v>216</v>
      </c>
      <c r="D14" s="32" t="s">
        <v>107</v>
      </c>
      <c r="E14" s="32">
        <v>164230</v>
      </c>
      <c r="F14" s="33">
        <v>5562.72</v>
      </c>
      <c r="G14" s="35">
        <v>2.8799999999999999E-2</v>
      </c>
      <c r="I14" s="16" t="s">
        <v>107</v>
      </c>
      <c r="J14" s="7">
        <v>8.8599999999999998E-2</v>
      </c>
    </row>
    <row r="15" spans="1:11" s="28" customFormat="1">
      <c r="A15" s="28">
        <v>8</v>
      </c>
      <c r="B15" s="28" t="s">
        <v>398</v>
      </c>
      <c r="C15" s="28" t="s">
        <v>399</v>
      </c>
      <c r="D15" s="32" t="s">
        <v>60</v>
      </c>
      <c r="E15" s="32">
        <v>1357846</v>
      </c>
      <c r="F15" s="33">
        <v>5423.92</v>
      </c>
      <c r="G15" s="35">
        <v>2.81E-2</v>
      </c>
      <c r="I15" s="16" t="s">
        <v>45</v>
      </c>
      <c r="J15" s="7">
        <v>5.0499999999999996E-2</v>
      </c>
    </row>
    <row r="16" spans="1:11" s="28" customFormat="1">
      <c r="A16" s="28">
        <v>9</v>
      </c>
      <c r="B16" s="28" t="s">
        <v>217</v>
      </c>
      <c r="C16" s="28" t="s">
        <v>218</v>
      </c>
      <c r="D16" s="32" t="s">
        <v>104</v>
      </c>
      <c r="E16" s="32">
        <v>1869256</v>
      </c>
      <c r="F16" s="33">
        <v>5029.2299999999996</v>
      </c>
      <c r="G16" s="35">
        <v>2.5999999999999999E-2</v>
      </c>
      <c r="I16" s="16" t="s">
        <v>260</v>
      </c>
      <c r="J16" s="7">
        <v>4.6400000000000004E-2</v>
      </c>
    </row>
    <row r="17" spans="1:10" s="28" customFormat="1">
      <c r="A17" s="28">
        <v>10</v>
      </c>
      <c r="B17" s="28" t="s">
        <v>194</v>
      </c>
      <c r="C17" s="28" t="s">
        <v>195</v>
      </c>
      <c r="D17" s="32" t="s">
        <v>144</v>
      </c>
      <c r="E17" s="32">
        <v>2025716</v>
      </c>
      <c r="F17" s="33">
        <v>4671.3</v>
      </c>
      <c r="G17" s="35">
        <v>2.4199999999999999E-2</v>
      </c>
      <c r="I17" s="16" t="s">
        <v>257</v>
      </c>
      <c r="J17" s="7">
        <v>4.4700000000000004E-2</v>
      </c>
    </row>
    <row r="18" spans="1:10" s="28" customFormat="1">
      <c r="A18" s="28">
        <v>11</v>
      </c>
      <c r="B18" s="28" t="s">
        <v>382</v>
      </c>
      <c r="C18" s="28" t="s">
        <v>383</v>
      </c>
      <c r="D18" s="32" t="s">
        <v>60</v>
      </c>
      <c r="E18" s="32">
        <v>798120</v>
      </c>
      <c r="F18" s="33">
        <v>4637.08</v>
      </c>
      <c r="G18" s="35">
        <v>2.4E-2</v>
      </c>
      <c r="I18" s="16" t="s">
        <v>73</v>
      </c>
      <c r="J18" s="7">
        <v>4.3099999999999999E-2</v>
      </c>
    </row>
    <row r="19" spans="1:10" s="28" customFormat="1">
      <c r="A19" s="28">
        <v>12</v>
      </c>
      <c r="B19" s="28" t="s">
        <v>400</v>
      </c>
      <c r="C19" s="28" t="s">
        <v>401</v>
      </c>
      <c r="D19" s="32" t="s">
        <v>126</v>
      </c>
      <c r="E19" s="32">
        <v>6996338</v>
      </c>
      <c r="F19" s="33">
        <v>4516.1400000000003</v>
      </c>
      <c r="G19" s="35">
        <v>2.3400000000000001E-2</v>
      </c>
      <c r="I19" s="16" t="s">
        <v>70</v>
      </c>
      <c r="J19" s="7">
        <v>3.7999999999999999E-2</v>
      </c>
    </row>
    <row r="20" spans="1:10" s="28" customFormat="1">
      <c r="A20" s="28">
        <v>13</v>
      </c>
      <c r="B20" s="28" t="s">
        <v>402</v>
      </c>
      <c r="C20" s="28" t="s">
        <v>403</v>
      </c>
      <c r="D20" s="32" t="s">
        <v>404</v>
      </c>
      <c r="E20" s="32">
        <v>204230</v>
      </c>
      <c r="F20" s="33">
        <v>4508.99</v>
      </c>
      <c r="G20" s="35">
        <v>2.3300000000000001E-2</v>
      </c>
      <c r="I20" s="16" t="s">
        <v>116</v>
      </c>
      <c r="J20" s="7">
        <v>3.5699999999999996E-2</v>
      </c>
    </row>
    <row r="21" spans="1:10" s="28" customFormat="1">
      <c r="A21" s="28">
        <v>14</v>
      </c>
      <c r="B21" s="28" t="s">
        <v>58</v>
      </c>
      <c r="C21" s="28" t="s">
        <v>59</v>
      </c>
      <c r="D21" s="32" t="s">
        <v>60</v>
      </c>
      <c r="E21" s="32">
        <v>950621</v>
      </c>
      <c r="F21" s="33">
        <v>4468.3900000000003</v>
      </c>
      <c r="G21" s="35">
        <v>2.3099999999999999E-2</v>
      </c>
      <c r="I21" s="16" t="s">
        <v>198</v>
      </c>
      <c r="J21" s="7">
        <v>2.69E-2</v>
      </c>
    </row>
    <row r="22" spans="1:10" s="28" customFormat="1">
      <c r="A22" s="28">
        <v>15</v>
      </c>
      <c r="B22" s="28" t="s">
        <v>338</v>
      </c>
      <c r="C22" s="28" t="s">
        <v>339</v>
      </c>
      <c r="D22" s="32" t="s">
        <v>136</v>
      </c>
      <c r="E22" s="32">
        <v>11802831</v>
      </c>
      <c r="F22" s="33">
        <v>4095.58</v>
      </c>
      <c r="G22" s="35">
        <v>2.12E-2</v>
      </c>
      <c r="I22" s="16" t="s">
        <v>144</v>
      </c>
      <c r="J22" s="7">
        <v>2.4199999999999999E-2</v>
      </c>
    </row>
    <row r="23" spans="1:10" s="28" customFormat="1">
      <c r="A23" s="28">
        <v>16</v>
      </c>
      <c r="B23" s="28" t="s">
        <v>405</v>
      </c>
      <c r="C23" s="28" t="s">
        <v>406</v>
      </c>
      <c r="D23" s="32" t="s">
        <v>107</v>
      </c>
      <c r="E23" s="32">
        <v>1269126</v>
      </c>
      <c r="F23" s="33">
        <v>3980.61</v>
      </c>
      <c r="G23" s="35">
        <v>2.06E-2</v>
      </c>
      <c r="I23" s="16" t="s">
        <v>126</v>
      </c>
      <c r="J23" s="7">
        <v>2.3400000000000001E-2</v>
      </c>
    </row>
    <row r="24" spans="1:10" s="28" customFormat="1">
      <c r="A24" s="28">
        <v>17</v>
      </c>
      <c r="B24" s="28" t="s">
        <v>407</v>
      </c>
      <c r="C24" s="28" t="s">
        <v>408</v>
      </c>
      <c r="D24" s="32" t="s">
        <v>260</v>
      </c>
      <c r="E24" s="32">
        <v>521401</v>
      </c>
      <c r="F24" s="33">
        <v>3971.25</v>
      </c>
      <c r="G24" s="35">
        <v>2.06E-2</v>
      </c>
      <c r="I24" s="16" t="s">
        <v>404</v>
      </c>
      <c r="J24" s="7">
        <v>2.3300000000000001E-2</v>
      </c>
    </row>
    <row r="25" spans="1:10" s="28" customFormat="1">
      <c r="A25" s="28">
        <v>18</v>
      </c>
      <c r="B25" s="28" t="s">
        <v>219</v>
      </c>
      <c r="C25" s="28" t="s">
        <v>220</v>
      </c>
      <c r="D25" s="32" t="s">
        <v>104</v>
      </c>
      <c r="E25" s="32">
        <v>881118</v>
      </c>
      <c r="F25" s="33">
        <v>3887.49</v>
      </c>
      <c r="G25" s="35">
        <v>2.01E-2</v>
      </c>
      <c r="I25" s="16" t="s">
        <v>136</v>
      </c>
      <c r="J25" s="7">
        <v>2.1399999999999999E-2</v>
      </c>
    </row>
    <row r="26" spans="1:10" s="28" customFormat="1">
      <c r="A26" s="28">
        <v>19</v>
      </c>
      <c r="B26" s="28" t="s">
        <v>105</v>
      </c>
      <c r="C26" s="28" t="s">
        <v>106</v>
      </c>
      <c r="D26" s="32" t="s">
        <v>107</v>
      </c>
      <c r="E26" s="32">
        <v>334410</v>
      </c>
      <c r="F26" s="33">
        <v>3872.64</v>
      </c>
      <c r="G26" s="35">
        <v>0.02</v>
      </c>
      <c r="I26" s="16" t="s">
        <v>42</v>
      </c>
      <c r="J26" s="7">
        <v>2.0199999999999999E-2</v>
      </c>
    </row>
    <row r="27" spans="1:10" s="28" customFormat="1">
      <c r="A27" s="28">
        <v>20</v>
      </c>
      <c r="B27" s="28" t="s">
        <v>409</v>
      </c>
      <c r="C27" s="28" t="s">
        <v>410</v>
      </c>
      <c r="D27" s="32" t="s">
        <v>107</v>
      </c>
      <c r="E27" s="32">
        <v>446712</v>
      </c>
      <c r="F27" s="33">
        <v>3709.27</v>
      </c>
      <c r="G27" s="35">
        <v>1.9199999999999998E-2</v>
      </c>
      <c r="I27" s="16" t="s">
        <v>85</v>
      </c>
      <c r="J27" s="7">
        <v>1.61E-2</v>
      </c>
    </row>
    <row r="28" spans="1:10" s="28" customFormat="1">
      <c r="A28" s="28">
        <v>21</v>
      </c>
      <c r="B28" s="28" t="s">
        <v>411</v>
      </c>
      <c r="C28" s="28" t="s">
        <v>412</v>
      </c>
      <c r="D28" s="32" t="s">
        <v>257</v>
      </c>
      <c r="E28" s="32">
        <v>812839</v>
      </c>
      <c r="F28" s="33">
        <v>3540.32</v>
      </c>
      <c r="G28" s="35">
        <v>1.83E-2</v>
      </c>
      <c r="I28" s="16" t="s">
        <v>57</v>
      </c>
      <c r="J28" s="7">
        <v>3.8E-3</v>
      </c>
    </row>
    <row r="29" spans="1:10" s="28" customFormat="1">
      <c r="A29" s="28">
        <v>22</v>
      </c>
      <c r="B29" s="28" t="s">
        <v>319</v>
      </c>
      <c r="C29" s="28" t="s">
        <v>320</v>
      </c>
      <c r="D29" s="32" t="s">
        <v>76</v>
      </c>
      <c r="E29" s="32">
        <v>813546</v>
      </c>
      <c r="F29" s="33">
        <v>3473.03</v>
      </c>
      <c r="G29" s="35">
        <v>1.7999999999999999E-2</v>
      </c>
      <c r="I29" s="16" t="s">
        <v>175</v>
      </c>
      <c r="J29" s="7">
        <v>3.2000000000000002E-3</v>
      </c>
    </row>
    <row r="30" spans="1:10" s="28" customFormat="1">
      <c r="A30" s="28">
        <v>23</v>
      </c>
      <c r="B30" s="28" t="s">
        <v>413</v>
      </c>
      <c r="C30" s="28" t="s">
        <v>414</v>
      </c>
      <c r="D30" s="32" t="s">
        <v>104</v>
      </c>
      <c r="E30" s="32">
        <v>2439660</v>
      </c>
      <c r="F30" s="33">
        <v>3111.79</v>
      </c>
      <c r="G30" s="35">
        <v>1.61E-2</v>
      </c>
      <c r="I30" s="16" t="s">
        <v>461</v>
      </c>
      <c r="J30" s="7">
        <v>2.2000000000000001E-3</v>
      </c>
    </row>
    <row r="31" spans="1:10" s="28" customFormat="1">
      <c r="A31" s="28">
        <v>24</v>
      </c>
      <c r="B31" s="28" t="s">
        <v>231</v>
      </c>
      <c r="C31" s="28" t="s">
        <v>232</v>
      </c>
      <c r="D31" s="32" t="s">
        <v>85</v>
      </c>
      <c r="E31" s="32">
        <v>863134</v>
      </c>
      <c r="F31" s="33">
        <v>3107.28</v>
      </c>
      <c r="G31" s="35">
        <v>1.61E-2</v>
      </c>
      <c r="I31" s="16" t="s">
        <v>31</v>
      </c>
      <c r="J31" s="7">
        <v>7.6799999999999993E-2</v>
      </c>
    </row>
    <row r="32" spans="1:10" s="28" customFormat="1">
      <c r="A32" s="28">
        <v>25</v>
      </c>
      <c r="B32" s="28" t="s">
        <v>415</v>
      </c>
      <c r="C32" s="28" t="s">
        <v>416</v>
      </c>
      <c r="D32" s="32" t="s">
        <v>198</v>
      </c>
      <c r="E32" s="32">
        <v>359184</v>
      </c>
      <c r="F32" s="33">
        <v>3090.78</v>
      </c>
      <c r="G32" s="35">
        <v>1.6E-2</v>
      </c>
      <c r="I32" s="16"/>
      <c r="J32" s="16"/>
    </row>
    <row r="33" spans="1:10" s="28" customFormat="1">
      <c r="A33" s="28">
        <v>26</v>
      </c>
      <c r="B33" s="28" t="s">
        <v>417</v>
      </c>
      <c r="C33" s="28" t="s">
        <v>418</v>
      </c>
      <c r="D33" s="32" t="s">
        <v>60</v>
      </c>
      <c r="E33" s="32">
        <v>8723343</v>
      </c>
      <c r="F33" s="33">
        <v>3027</v>
      </c>
      <c r="G33" s="35">
        <v>1.5699999999999999E-2</v>
      </c>
      <c r="I33" s="16"/>
      <c r="J33" s="7"/>
    </row>
    <row r="34" spans="1:10" s="28" customFormat="1">
      <c r="A34" s="28">
        <v>27</v>
      </c>
      <c r="B34" s="28" t="s">
        <v>419</v>
      </c>
      <c r="C34" s="28" t="s">
        <v>420</v>
      </c>
      <c r="D34" s="32" t="s">
        <v>257</v>
      </c>
      <c r="E34" s="32">
        <v>1404879</v>
      </c>
      <c r="F34" s="33">
        <v>2967.81</v>
      </c>
      <c r="G34" s="35">
        <v>1.54E-2</v>
      </c>
      <c r="I34" s="16"/>
      <c r="J34" s="7"/>
    </row>
    <row r="35" spans="1:10" s="28" customFormat="1">
      <c r="A35" s="28">
        <v>28</v>
      </c>
      <c r="B35" s="28" t="s">
        <v>295</v>
      </c>
      <c r="C35" s="28" t="s">
        <v>296</v>
      </c>
      <c r="D35" s="32" t="s">
        <v>116</v>
      </c>
      <c r="E35" s="32">
        <v>656068</v>
      </c>
      <c r="F35" s="33">
        <v>2749.25</v>
      </c>
      <c r="G35" s="35">
        <v>1.4200000000000001E-2</v>
      </c>
      <c r="I35" s="16"/>
      <c r="J35" s="7"/>
    </row>
    <row r="36" spans="1:10" s="28" customFormat="1">
      <c r="A36" s="28">
        <v>29</v>
      </c>
      <c r="B36" s="28" t="s">
        <v>162</v>
      </c>
      <c r="C36" s="28" t="s">
        <v>163</v>
      </c>
      <c r="D36" s="32" t="s">
        <v>104</v>
      </c>
      <c r="E36" s="32">
        <v>997592</v>
      </c>
      <c r="F36" s="33">
        <v>2746.37</v>
      </c>
      <c r="G36" s="35">
        <v>1.4200000000000001E-2</v>
      </c>
      <c r="I36" s="16"/>
      <c r="J36" s="7"/>
    </row>
    <row r="37" spans="1:10" s="28" customFormat="1">
      <c r="A37" s="28">
        <v>30</v>
      </c>
      <c r="B37" s="28" t="s">
        <v>421</v>
      </c>
      <c r="C37" s="28" t="s">
        <v>422</v>
      </c>
      <c r="D37" s="32" t="s">
        <v>260</v>
      </c>
      <c r="E37" s="32">
        <v>48759</v>
      </c>
      <c r="F37" s="33">
        <v>2727.58</v>
      </c>
      <c r="G37" s="35">
        <v>1.41E-2</v>
      </c>
      <c r="I37" s="16"/>
      <c r="J37" s="7"/>
    </row>
    <row r="38" spans="1:10" s="28" customFormat="1">
      <c r="A38" s="28">
        <v>31</v>
      </c>
      <c r="B38" s="28" t="s">
        <v>127</v>
      </c>
      <c r="C38" s="28" t="s">
        <v>128</v>
      </c>
      <c r="D38" s="32" t="s">
        <v>121</v>
      </c>
      <c r="E38" s="32">
        <v>413019</v>
      </c>
      <c r="F38" s="33">
        <v>2651.99</v>
      </c>
      <c r="G38" s="35">
        <v>1.37E-2</v>
      </c>
      <c r="I38" s="16"/>
      <c r="J38" s="7"/>
    </row>
    <row r="39" spans="1:10" s="28" customFormat="1">
      <c r="A39" s="28">
        <v>32</v>
      </c>
      <c r="B39" s="28" t="s">
        <v>291</v>
      </c>
      <c r="C39" s="28" t="s">
        <v>292</v>
      </c>
      <c r="D39" s="32" t="s">
        <v>121</v>
      </c>
      <c r="E39" s="32">
        <v>243204</v>
      </c>
      <c r="F39" s="33">
        <v>2502.81</v>
      </c>
      <c r="G39" s="35">
        <v>1.2999999999999999E-2</v>
      </c>
      <c r="I39" s="16"/>
      <c r="J39" s="7"/>
    </row>
    <row r="40" spans="1:10" s="28" customFormat="1">
      <c r="A40" s="28">
        <v>33</v>
      </c>
      <c r="B40" s="28" t="s">
        <v>423</v>
      </c>
      <c r="C40" s="28" t="s">
        <v>424</v>
      </c>
      <c r="D40" s="32" t="s">
        <v>76</v>
      </c>
      <c r="E40" s="32">
        <v>97253</v>
      </c>
      <c r="F40" s="33">
        <v>2164.27</v>
      </c>
      <c r="G40" s="35">
        <v>1.12E-2</v>
      </c>
      <c r="I40" s="16"/>
      <c r="J40" s="7"/>
    </row>
    <row r="41" spans="1:10" s="28" customFormat="1">
      <c r="A41" s="28">
        <v>34</v>
      </c>
      <c r="B41" s="28" t="s">
        <v>425</v>
      </c>
      <c r="C41" s="28" t="s">
        <v>426</v>
      </c>
      <c r="D41" s="32" t="s">
        <v>198</v>
      </c>
      <c r="E41" s="32">
        <v>1834324</v>
      </c>
      <c r="F41" s="33">
        <v>2111.31</v>
      </c>
      <c r="G41" s="35">
        <v>1.09E-2</v>
      </c>
      <c r="I41" s="16"/>
      <c r="J41" s="7"/>
    </row>
    <row r="42" spans="1:10" s="28" customFormat="1">
      <c r="A42" s="28">
        <v>35</v>
      </c>
      <c r="B42" s="28" t="s">
        <v>427</v>
      </c>
      <c r="C42" s="28" t="s">
        <v>428</v>
      </c>
      <c r="D42" s="32" t="s">
        <v>42</v>
      </c>
      <c r="E42" s="32">
        <v>303529</v>
      </c>
      <c r="F42" s="33">
        <v>2051.4</v>
      </c>
      <c r="G42" s="35">
        <v>1.06E-2</v>
      </c>
      <c r="I42" s="16"/>
      <c r="J42" s="7"/>
    </row>
    <row r="43" spans="1:10" s="28" customFormat="1">
      <c r="A43" s="28">
        <v>36</v>
      </c>
      <c r="B43" s="28" t="s">
        <v>429</v>
      </c>
      <c r="C43" s="28" t="s">
        <v>430</v>
      </c>
      <c r="D43" s="32" t="s">
        <v>76</v>
      </c>
      <c r="E43" s="32">
        <v>221697</v>
      </c>
      <c r="F43" s="33">
        <v>1959.25</v>
      </c>
      <c r="G43" s="35">
        <v>1.01E-2</v>
      </c>
      <c r="I43" s="16"/>
      <c r="J43" s="7"/>
    </row>
    <row r="44" spans="1:10" s="28" customFormat="1">
      <c r="A44" s="28">
        <v>37</v>
      </c>
      <c r="B44" s="28" t="s">
        <v>431</v>
      </c>
      <c r="C44" s="28" t="s">
        <v>432</v>
      </c>
      <c r="D44" s="32" t="s">
        <v>121</v>
      </c>
      <c r="E44" s="32">
        <v>294243</v>
      </c>
      <c r="F44" s="33">
        <v>1937</v>
      </c>
      <c r="G44" s="35">
        <v>0.01</v>
      </c>
      <c r="I44" s="16"/>
      <c r="J44" s="7"/>
    </row>
    <row r="45" spans="1:10" s="28" customFormat="1">
      <c r="A45" s="28">
        <v>38</v>
      </c>
      <c r="B45" s="28" t="s">
        <v>433</v>
      </c>
      <c r="C45" s="28" t="s">
        <v>434</v>
      </c>
      <c r="D45" s="32" t="s">
        <v>104</v>
      </c>
      <c r="E45" s="32">
        <v>237997</v>
      </c>
      <c r="F45" s="33">
        <v>1921.94</v>
      </c>
      <c r="G45" s="35">
        <v>9.9000000000000008E-3</v>
      </c>
      <c r="I45" s="16"/>
      <c r="J45" s="7"/>
    </row>
    <row r="46" spans="1:10" s="28" customFormat="1">
      <c r="A46" s="28">
        <v>39</v>
      </c>
      <c r="B46" s="28" t="s">
        <v>251</v>
      </c>
      <c r="C46" s="28" t="s">
        <v>252</v>
      </c>
      <c r="D46" s="32" t="s">
        <v>104</v>
      </c>
      <c r="E46" s="32">
        <v>1665233</v>
      </c>
      <c r="F46" s="33">
        <v>1920.01</v>
      </c>
      <c r="G46" s="35">
        <v>9.9000000000000008E-3</v>
      </c>
      <c r="I46" s="16"/>
      <c r="J46" s="7"/>
    </row>
    <row r="47" spans="1:10" s="28" customFormat="1">
      <c r="A47" s="28">
        <v>40</v>
      </c>
      <c r="B47" s="28" t="s">
        <v>435</v>
      </c>
      <c r="C47" s="28" t="s">
        <v>436</v>
      </c>
      <c r="D47" s="32" t="s">
        <v>104</v>
      </c>
      <c r="E47" s="32">
        <v>36763</v>
      </c>
      <c r="F47" s="33">
        <v>1854.33</v>
      </c>
      <c r="G47" s="35">
        <v>9.5999999999999992E-3</v>
      </c>
      <c r="I47" s="16"/>
      <c r="J47" s="7"/>
    </row>
    <row r="48" spans="1:10" s="28" customFormat="1">
      <c r="A48" s="28">
        <v>41</v>
      </c>
      <c r="B48" s="28" t="s">
        <v>374</v>
      </c>
      <c r="C48" s="28" t="s">
        <v>375</v>
      </c>
      <c r="D48" s="32" t="s">
        <v>42</v>
      </c>
      <c r="E48" s="32">
        <v>528404</v>
      </c>
      <c r="F48" s="33">
        <v>1853.91</v>
      </c>
      <c r="G48" s="35">
        <v>9.5999999999999992E-3</v>
      </c>
      <c r="I48" s="16"/>
      <c r="J48" s="7"/>
    </row>
    <row r="49" spans="1:10" s="28" customFormat="1">
      <c r="A49" s="28">
        <v>42</v>
      </c>
      <c r="B49" s="28" t="s">
        <v>437</v>
      </c>
      <c r="C49" s="28" t="s">
        <v>438</v>
      </c>
      <c r="D49" s="32" t="s">
        <v>73</v>
      </c>
      <c r="E49" s="32">
        <v>211367</v>
      </c>
      <c r="F49" s="33">
        <v>1729.51</v>
      </c>
      <c r="G49" s="35">
        <v>8.9999999999999993E-3</v>
      </c>
      <c r="I49" s="16"/>
      <c r="J49" s="7"/>
    </row>
    <row r="50" spans="1:10" s="28" customFormat="1">
      <c r="A50" s="28">
        <v>43</v>
      </c>
      <c r="B50" s="28" t="s">
        <v>190</v>
      </c>
      <c r="C50" s="28" t="s">
        <v>191</v>
      </c>
      <c r="D50" s="32" t="s">
        <v>116</v>
      </c>
      <c r="E50" s="32">
        <v>293632</v>
      </c>
      <c r="F50" s="33">
        <v>1676.05</v>
      </c>
      <c r="G50" s="35">
        <v>8.6999999999999994E-3</v>
      </c>
      <c r="I50" s="16"/>
      <c r="J50" s="7"/>
    </row>
    <row r="51" spans="1:10" s="28" customFormat="1">
      <c r="A51" s="28">
        <v>44</v>
      </c>
      <c r="B51" s="28" t="s">
        <v>439</v>
      </c>
      <c r="C51" s="28" t="s">
        <v>440</v>
      </c>
      <c r="D51" s="32" t="s">
        <v>104</v>
      </c>
      <c r="E51" s="32">
        <v>267321</v>
      </c>
      <c r="F51" s="33">
        <v>1519.85</v>
      </c>
      <c r="G51" s="35">
        <v>7.9000000000000008E-3</v>
      </c>
      <c r="I51" s="16"/>
      <c r="J51" s="7"/>
    </row>
    <row r="52" spans="1:10" s="28" customFormat="1">
      <c r="A52" s="28">
        <v>45</v>
      </c>
      <c r="B52" s="28" t="s">
        <v>441</v>
      </c>
      <c r="C52" s="28" t="s">
        <v>442</v>
      </c>
      <c r="D52" s="32" t="s">
        <v>257</v>
      </c>
      <c r="E52" s="32">
        <v>2674095</v>
      </c>
      <c r="F52" s="33">
        <v>1506.85</v>
      </c>
      <c r="G52" s="35">
        <v>7.7999999999999996E-3</v>
      </c>
      <c r="I52" s="16"/>
      <c r="J52" s="7"/>
    </row>
    <row r="53" spans="1:10" s="28" customFormat="1">
      <c r="A53" s="28">
        <v>46</v>
      </c>
      <c r="B53" s="28" t="s">
        <v>243</v>
      </c>
      <c r="C53" s="28" t="s">
        <v>244</v>
      </c>
      <c r="D53" s="32" t="s">
        <v>116</v>
      </c>
      <c r="E53" s="32">
        <v>287556</v>
      </c>
      <c r="F53" s="33">
        <v>1363.3</v>
      </c>
      <c r="G53" s="35">
        <v>7.1000000000000004E-3</v>
      </c>
      <c r="I53" s="16"/>
      <c r="J53" s="7"/>
    </row>
    <row r="54" spans="1:10" s="28" customFormat="1">
      <c r="A54" s="28">
        <v>47</v>
      </c>
      <c r="B54" s="28" t="s">
        <v>443</v>
      </c>
      <c r="C54" s="28" t="s">
        <v>444</v>
      </c>
      <c r="D54" s="32" t="s">
        <v>260</v>
      </c>
      <c r="E54" s="32">
        <v>1036718</v>
      </c>
      <c r="F54" s="33">
        <v>1214.52</v>
      </c>
      <c r="G54" s="35">
        <v>6.3E-3</v>
      </c>
      <c r="I54" s="16"/>
      <c r="J54" s="7"/>
    </row>
    <row r="55" spans="1:10" s="28" customFormat="1">
      <c r="A55" s="28">
        <v>48</v>
      </c>
      <c r="B55" s="28" t="s">
        <v>445</v>
      </c>
      <c r="C55" s="28" t="s">
        <v>446</v>
      </c>
      <c r="D55" s="32" t="s">
        <v>45</v>
      </c>
      <c r="E55" s="32">
        <v>1250000</v>
      </c>
      <c r="F55" s="33">
        <v>1180</v>
      </c>
      <c r="G55" s="35">
        <v>6.1000000000000004E-3</v>
      </c>
      <c r="I55" s="16"/>
      <c r="J55" s="7"/>
    </row>
    <row r="56" spans="1:10" s="28" customFormat="1">
      <c r="A56" s="28">
        <v>49</v>
      </c>
      <c r="B56" s="28" t="s">
        <v>447</v>
      </c>
      <c r="C56" s="28" t="s">
        <v>448</v>
      </c>
      <c r="D56" s="32" t="s">
        <v>104</v>
      </c>
      <c r="E56" s="32">
        <v>543061</v>
      </c>
      <c r="F56" s="33">
        <v>1112.19</v>
      </c>
      <c r="G56" s="35">
        <v>5.7999999999999996E-3</v>
      </c>
      <c r="I56" s="16"/>
      <c r="J56" s="7"/>
    </row>
    <row r="57" spans="1:10" s="28" customFormat="1">
      <c r="A57" s="28">
        <v>50</v>
      </c>
      <c r="B57" s="28" t="s">
        <v>192</v>
      </c>
      <c r="C57" s="28" t="s">
        <v>193</v>
      </c>
      <c r="D57" s="32" t="s">
        <v>116</v>
      </c>
      <c r="E57" s="32">
        <v>186032</v>
      </c>
      <c r="F57" s="33">
        <v>1109.49</v>
      </c>
      <c r="G57" s="35">
        <v>5.7000000000000002E-3</v>
      </c>
      <c r="I57" s="16"/>
      <c r="J57" s="7"/>
    </row>
    <row r="58" spans="1:10" s="28" customFormat="1">
      <c r="A58" s="28">
        <v>51</v>
      </c>
      <c r="B58" s="28" t="s">
        <v>449</v>
      </c>
      <c r="C58" s="28" t="s">
        <v>450</v>
      </c>
      <c r="D58" s="32" t="s">
        <v>260</v>
      </c>
      <c r="E58" s="32">
        <v>175000</v>
      </c>
      <c r="F58" s="33">
        <v>1035.6500000000001</v>
      </c>
      <c r="G58" s="35">
        <v>5.4000000000000003E-3</v>
      </c>
      <c r="I58" s="16"/>
      <c r="J58" s="7"/>
    </row>
    <row r="59" spans="1:10" s="28" customFormat="1">
      <c r="A59" s="28">
        <v>52</v>
      </c>
      <c r="B59" s="28" t="s">
        <v>451</v>
      </c>
      <c r="C59" s="28" t="s">
        <v>452</v>
      </c>
      <c r="D59" s="32" t="s">
        <v>45</v>
      </c>
      <c r="E59" s="32">
        <v>588689</v>
      </c>
      <c r="F59" s="33">
        <v>823.58</v>
      </c>
      <c r="G59" s="35">
        <v>4.3E-3</v>
      </c>
      <c r="I59" s="16"/>
      <c r="J59" s="7"/>
    </row>
    <row r="60" spans="1:10" s="28" customFormat="1">
      <c r="A60" s="28">
        <v>53</v>
      </c>
      <c r="B60" s="28" t="s">
        <v>453</v>
      </c>
      <c r="C60" s="28" t="s">
        <v>454</v>
      </c>
      <c r="D60" s="32" t="s">
        <v>121</v>
      </c>
      <c r="E60" s="32">
        <v>199712</v>
      </c>
      <c r="F60" s="33">
        <v>795.45</v>
      </c>
      <c r="G60" s="35">
        <v>4.1000000000000003E-3</v>
      </c>
      <c r="I60" s="16"/>
      <c r="J60" s="7"/>
    </row>
    <row r="61" spans="1:10" s="28" customFormat="1">
      <c r="A61" s="28">
        <v>54</v>
      </c>
      <c r="B61" s="28" t="s">
        <v>455</v>
      </c>
      <c r="C61" s="28" t="s">
        <v>456</v>
      </c>
      <c r="D61" s="32" t="s">
        <v>57</v>
      </c>
      <c r="E61" s="32">
        <v>175505</v>
      </c>
      <c r="F61" s="33">
        <v>728.52</v>
      </c>
      <c r="G61" s="35">
        <v>3.8E-3</v>
      </c>
      <c r="I61" s="16"/>
      <c r="J61" s="7"/>
    </row>
    <row r="62" spans="1:10" s="28" customFormat="1">
      <c r="A62" s="28">
        <v>55</v>
      </c>
      <c r="B62" s="28" t="s">
        <v>173</v>
      </c>
      <c r="C62" s="28" t="s">
        <v>174</v>
      </c>
      <c r="D62" s="32" t="s">
        <v>175</v>
      </c>
      <c r="E62" s="32">
        <v>510437</v>
      </c>
      <c r="F62" s="33">
        <v>622.48</v>
      </c>
      <c r="G62" s="35">
        <v>3.2000000000000002E-3</v>
      </c>
      <c r="I62" s="16"/>
      <c r="J62" s="7"/>
    </row>
    <row r="63" spans="1:10" s="28" customFormat="1">
      <c r="A63" s="28">
        <v>56</v>
      </c>
      <c r="B63" s="28" t="s">
        <v>457</v>
      </c>
      <c r="C63" s="28" t="s">
        <v>458</v>
      </c>
      <c r="D63" s="32" t="s">
        <v>257</v>
      </c>
      <c r="E63" s="32">
        <v>90605</v>
      </c>
      <c r="F63" s="33">
        <v>611.99</v>
      </c>
      <c r="G63" s="35">
        <v>3.2000000000000002E-3</v>
      </c>
      <c r="I63" s="16"/>
      <c r="J63" s="7"/>
    </row>
    <row r="64" spans="1:10" s="28" customFormat="1">
      <c r="A64" s="28">
        <v>57</v>
      </c>
      <c r="B64" s="28" t="s">
        <v>459</v>
      </c>
      <c r="C64" s="28" t="s">
        <v>460</v>
      </c>
      <c r="D64" s="32" t="s">
        <v>461</v>
      </c>
      <c r="E64" s="32">
        <v>284144</v>
      </c>
      <c r="F64" s="33">
        <v>428.35</v>
      </c>
      <c r="G64" s="35">
        <v>2.2000000000000001E-3</v>
      </c>
      <c r="I64" s="16"/>
      <c r="J64" s="7"/>
    </row>
    <row r="65" spans="1:10" s="28" customFormat="1">
      <c r="A65" s="28">
        <v>58</v>
      </c>
      <c r="B65" s="28" t="s">
        <v>462</v>
      </c>
      <c r="C65" s="28" t="s">
        <v>463</v>
      </c>
      <c r="D65" s="32" t="s">
        <v>136</v>
      </c>
      <c r="E65" s="32">
        <v>44637</v>
      </c>
      <c r="F65" s="33">
        <v>41.02</v>
      </c>
      <c r="G65" s="35">
        <v>2.0000000000000001E-4</v>
      </c>
      <c r="I65" s="16"/>
      <c r="J65" s="7"/>
    </row>
    <row r="66" spans="1:10" s="28" customFormat="1">
      <c r="A66" s="44"/>
      <c r="B66" s="46" t="s">
        <v>908</v>
      </c>
      <c r="C66" s="46"/>
      <c r="D66" s="45"/>
      <c r="E66" s="45"/>
      <c r="F66" s="47">
        <v>178342.83999999991</v>
      </c>
      <c r="G66" s="48">
        <v>0.92320000000000035</v>
      </c>
      <c r="I66" s="16"/>
      <c r="J66" s="7"/>
    </row>
    <row r="67" spans="1:10" s="28" customFormat="1">
      <c r="D67" s="32"/>
      <c r="E67" s="32"/>
      <c r="F67" s="33"/>
      <c r="I67" s="16"/>
      <c r="J67" s="7"/>
    </row>
    <row r="68" spans="1:10" s="28" customFormat="1">
      <c r="B68" s="39" t="s">
        <v>899</v>
      </c>
      <c r="C68" s="39"/>
      <c r="D68" s="32"/>
      <c r="E68" s="32"/>
      <c r="F68" s="33"/>
      <c r="I68" s="16"/>
      <c r="J68" s="7"/>
    </row>
    <row r="69" spans="1:10" s="28" customFormat="1">
      <c r="A69" s="28">
        <v>59</v>
      </c>
      <c r="B69" s="39" t="s">
        <v>900</v>
      </c>
      <c r="D69" s="32"/>
      <c r="E69" s="32"/>
      <c r="F69" s="33">
        <v>14489.79</v>
      </c>
      <c r="G69" s="35">
        <v>7.4999999999999997E-2</v>
      </c>
      <c r="I69" s="16"/>
      <c r="J69" s="7"/>
    </row>
    <row r="70" spans="1:10" s="28" customFormat="1">
      <c r="A70" s="44"/>
      <c r="B70" s="46" t="s">
        <v>908</v>
      </c>
      <c r="C70" s="46"/>
      <c r="D70" s="45"/>
      <c r="E70" s="45"/>
      <c r="F70" s="47">
        <v>14489.79</v>
      </c>
      <c r="G70" s="48">
        <v>7.4999999999999997E-2</v>
      </c>
      <c r="I70" s="16"/>
      <c r="J70" s="7"/>
    </row>
    <row r="71" spans="1:10" s="28" customFormat="1">
      <c r="D71" s="32"/>
      <c r="E71" s="32"/>
      <c r="F71" s="33"/>
      <c r="I71" s="16"/>
      <c r="J71" s="7"/>
    </row>
    <row r="72" spans="1:10" s="28" customFormat="1">
      <c r="B72" s="39" t="s">
        <v>909</v>
      </c>
      <c r="C72" s="39"/>
      <c r="D72" s="32"/>
      <c r="E72" s="32"/>
      <c r="F72" s="33"/>
      <c r="I72" s="16"/>
      <c r="J72" s="7"/>
    </row>
    <row r="73" spans="1:10" s="28" customFormat="1">
      <c r="B73" s="28" t="s">
        <v>910</v>
      </c>
      <c r="D73" s="32"/>
      <c r="E73" s="32"/>
      <c r="F73" s="33">
        <v>355.05000000007567</v>
      </c>
      <c r="G73" s="35">
        <v>1.8E-3</v>
      </c>
      <c r="I73" s="16"/>
      <c r="J73" s="7"/>
    </row>
    <row r="74" spans="1:10" s="28" customFormat="1">
      <c r="A74" s="44"/>
      <c r="B74" s="46" t="s">
        <v>908</v>
      </c>
      <c r="C74" s="46"/>
      <c r="D74" s="45"/>
      <c r="E74" s="45"/>
      <c r="F74" s="47">
        <v>355.05000000007567</v>
      </c>
      <c r="G74" s="48">
        <v>1.8E-3</v>
      </c>
      <c r="I74" s="16"/>
      <c r="J74" s="7"/>
    </row>
    <row r="75" spans="1:10" s="28" customFormat="1">
      <c r="A75" s="50"/>
      <c r="B75" s="52" t="s">
        <v>911</v>
      </c>
      <c r="C75" s="52"/>
      <c r="D75" s="51"/>
      <c r="E75" s="51"/>
      <c r="F75" s="53">
        <v>193187.68</v>
      </c>
      <c r="G75" s="54">
        <v>1</v>
      </c>
      <c r="I75" s="16"/>
      <c r="J75" s="7"/>
    </row>
    <row r="76" spans="1:10" s="28" customFormat="1">
      <c r="A76" s="28" t="s">
        <v>912</v>
      </c>
      <c r="D76" s="32"/>
      <c r="E76" s="32"/>
      <c r="F76" s="33"/>
      <c r="I76" s="16"/>
      <c r="J76" s="7"/>
    </row>
    <row r="77" spans="1:10" s="28" customFormat="1">
      <c r="A77" s="28">
        <v>1</v>
      </c>
      <c r="B77" s="28" t="s">
        <v>913</v>
      </c>
      <c r="D77" s="32"/>
      <c r="E77" s="32"/>
      <c r="F77" s="33"/>
      <c r="I77" s="16"/>
      <c r="J77" s="7"/>
    </row>
    <row r="78" spans="1:10" s="28" customFormat="1">
      <c r="D78" s="32"/>
      <c r="E78" s="32"/>
      <c r="F78" s="33"/>
      <c r="I78" s="16"/>
      <c r="J78" s="7"/>
    </row>
    <row r="79" spans="1:10" s="28" customFormat="1">
      <c r="D79" s="32"/>
      <c r="E79" s="32"/>
      <c r="F79" s="33"/>
      <c r="I79" s="16"/>
      <c r="J79" s="7"/>
    </row>
    <row r="80" spans="1:10" s="28" customFormat="1">
      <c r="D80" s="32"/>
      <c r="E80" s="32"/>
      <c r="F80" s="33"/>
      <c r="I80" s="16"/>
      <c r="J80" s="7"/>
    </row>
    <row r="81" spans="1:10" s="28" customFormat="1">
      <c r="A81" s="1"/>
      <c r="B81" s="1"/>
      <c r="C81" s="1"/>
      <c r="D81" s="1"/>
      <c r="E81" s="1"/>
      <c r="F81" s="1"/>
      <c r="G81" s="1"/>
      <c r="I81" s="16"/>
      <c r="J81" s="7"/>
    </row>
  </sheetData>
  <customSheetViews>
    <customSheetView guid="{1403DC94-D8BD-4DAF-99FE-19AB41C931F9}" topLeftCell="A40">
      <pageMargins left="0.75" right="0.75" top="1" bottom="1" header="0.5" footer="0.5"/>
      <headerFooter alignWithMargins="0"/>
    </customSheetView>
    <customSheetView guid="{EB9601F8-7613-4FE0-99CC-A7A03E2A1D24}" topLeftCell="C39">
      <selection activeCell="G47" sqref="G47"/>
      <pageMargins left="0.75" right="0.75" top="1" bottom="1" header="0.5" footer="0.5"/>
      <headerFooter alignWithMargins="0"/>
    </customSheetView>
    <customSheetView guid="{54B4DC61-12F1-4338-8E12-6C13727A6FE6}" showRuler="0" topLeftCell="A40">
      <selection activeCell="A58" sqref="A58"/>
      <pageMargins left="0.75" right="0.75" top="1" bottom="1" header="0.5" footer="0.5"/>
      <headerFooter alignWithMargins="0"/>
    </customSheetView>
    <customSheetView guid="{CA130027-387C-4045-8D15-AA97F3BB3197}" topLeftCell="A40">
      <selection activeCell="A58" sqref="A58"/>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dimension ref="A1:K88"/>
  <sheetViews>
    <sheetView topLeftCell="A49" workbookViewId="0">
      <selection activeCell="I12" sqref="I12"/>
    </sheetView>
  </sheetViews>
  <sheetFormatPr defaultRowHeight="15"/>
  <cols>
    <col min="1" max="1" width="7.140625" style="1" bestFit="1" customWidth="1"/>
    <col min="2" max="2" width="61.140625" style="1" bestFit="1" customWidth="1"/>
    <col min="3" max="3" width="13.85546875" style="1" bestFit="1" customWidth="1"/>
    <col min="4" max="4" width="11.85546875" style="1" bestFit="1" customWidth="1"/>
    <col min="5" max="5" width="10.85546875" style="1" bestFit="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18</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896</v>
      </c>
      <c r="C6" s="38"/>
      <c r="D6" s="8"/>
      <c r="E6" s="8"/>
      <c r="F6" s="9"/>
      <c r="G6" s="9"/>
      <c r="H6" s="1"/>
      <c r="I6" s="16"/>
      <c r="J6" s="7"/>
      <c r="K6" s="1"/>
    </row>
    <row r="7" spans="1:11">
      <c r="B7" s="38" t="s">
        <v>897</v>
      </c>
      <c r="C7" s="38"/>
      <c r="D7" s="8"/>
      <c r="E7" s="8"/>
      <c r="F7" s="9"/>
      <c r="G7" s="9"/>
      <c r="H7" s="1"/>
      <c r="I7" s="16"/>
      <c r="J7" s="7"/>
      <c r="K7" s="1"/>
    </row>
    <row r="8" spans="1:11">
      <c r="B8" s="38" t="s">
        <v>894</v>
      </c>
      <c r="C8" s="38"/>
      <c r="D8" s="8"/>
      <c r="E8" s="8"/>
      <c r="F8" s="9"/>
      <c r="G8" s="9"/>
      <c r="H8" s="1"/>
      <c r="I8" s="16"/>
      <c r="J8" s="7"/>
      <c r="K8" s="1"/>
    </row>
    <row r="9" spans="1:11" s="28" customFormat="1">
      <c r="A9" s="28">
        <v>1</v>
      </c>
      <c r="B9" s="28" t="s">
        <v>671</v>
      </c>
      <c r="C9" s="28" t="s">
        <v>672</v>
      </c>
      <c r="D9" s="32" t="s">
        <v>582</v>
      </c>
      <c r="E9" s="32">
        <v>900</v>
      </c>
      <c r="F9" s="33">
        <v>9015.49</v>
      </c>
      <c r="G9" s="36">
        <v>4.41E-2</v>
      </c>
      <c r="I9" s="40" t="s">
        <v>28</v>
      </c>
      <c r="J9" s="43" t="s">
        <v>29</v>
      </c>
    </row>
    <row r="10" spans="1:11" s="28" customFormat="1">
      <c r="A10" s="28">
        <v>2</v>
      </c>
      <c r="B10" s="28" t="s">
        <v>545</v>
      </c>
      <c r="C10" s="28" t="s">
        <v>673</v>
      </c>
      <c r="D10" s="32" t="s">
        <v>485</v>
      </c>
      <c r="E10" s="32">
        <v>250000</v>
      </c>
      <c r="F10" s="33">
        <v>2511.31</v>
      </c>
      <c r="G10" s="36">
        <v>1.23E-2</v>
      </c>
      <c r="I10" s="16" t="s">
        <v>566</v>
      </c>
      <c r="J10" s="7">
        <v>0.44989999999999997</v>
      </c>
    </row>
    <row r="11" spans="1:11" s="28" customFormat="1">
      <c r="A11" s="28">
        <v>3</v>
      </c>
      <c r="B11" s="28" t="s">
        <v>674</v>
      </c>
      <c r="C11" s="28" t="s">
        <v>675</v>
      </c>
      <c r="D11" s="32" t="s">
        <v>644</v>
      </c>
      <c r="E11" s="32">
        <v>250</v>
      </c>
      <c r="F11" s="33">
        <v>2508.36</v>
      </c>
      <c r="G11" s="36">
        <v>1.23E-2</v>
      </c>
      <c r="I11" s="16" t="s">
        <v>636</v>
      </c>
      <c r="J11" s="7">
        <v>0.2235</v>
      </c>
    </row>
    <row r="12" spans="1:11" s="28" customFormat="1">
      <c r="A12" s="28">
        <v>4</v>
      </c>
      <c r="B12" s="28" t="s">
        <v>535</v>
      </c>
      <c r="C12" s="28" t="s">
        <v>676</v>
      </c>
      <c r="D12" s="32" t="s">
        <v>496</v>
      </c>
      <c r="E12" s="32">
        <v>220</v>
      </c>
      <c r="F12" s="33">
        <v>2210.06</v>
      </c>
      <c r="G12" s="35">
        <v>1.0800000000000001E-2</v>
      </c>
      <c r="I12" s="16" t="s">
        <v>714</v>
      </c>
      <c r="J12" s="7">
        <v>8.3500000000000005E-2</v>
      </c>
    </row>
    <row r="13" spans="1:11" s="28" customFormat="1">
      <c r="A13" s="28">
        <v>5</v>
      </c>
      <c r="B13" s="28" t="s">
        <v>677</v>
      </c>
      <c r="C13" s="28" t="s">
        <v>678</v>
      </c>
      <c r="D13" s="32" t="s">
        <v>503</v>
      </c>
      <c r="E13" s="32">
        <v>150</v>
      </c>
      <c r="F13" s="33">
        <v>1560.64</v>
      </c>
      <c r="G13" s="35">
        <v>7.6E-3</v>
      </c>
      <c r="I13" s="16" t="s">
        <v>710</v>
      </c>
      <c r="J13" s="7">
        <v>5.0400000000000007E-2</v>
      </c>
    </row>
    <row r="14" spans="1:11" s="28" customFormat="1">
      <c r="A14" s="28">
        <v>6</v>
      </c>
      <c r="B14" s="28" t="s">
        <v>548</v>
      </c>
      <c r="C14" s="28" t="s">
        <v>622</v>
      </c>
      <c r="D14" s="32" t="s">
        <v>488</v>
      </c>
      <c r="E14" s="32">
        <v>50</v>
      </c>
      <c r="F14" s="33">
        <v>500.2</v>
      </c>
      <c r="G14" s="35">
        <v>2.3999999999999998E-3</v>
      </c>
      <c r="I14" s="16" t="s">
        <v>185</v>
      </c>
      <c r="J14" s="7">
        <v>4.8800000000000003E-2</v>
      </c>
    </row>
    <row r="15" spans="1:11" s="28" customFormat="1">
      <c r="A15" s="28">
        <v>7</v>
      </c>
      <c r="B15" s="28" t="s">
        <v>548</v>
      </c>
      <c r="C15" s="28" t="s">
        <v>679</v>
      </c>
      <c r="D15" s="32" t="s">
        <v>488</v>
      </c>
      <c r="E15" s="32">
        <v>30</v>
      </c>
      <c r="F15" s="33">
        <v>300.31</v>
      </c>
      <c r="G15" s="35">
        <v>1.5E-3</v>
      </c>
      <c r="I15" s="16" t="s">
        <v>582</v>
      </c>
      <c r="J15" s="7">
        <v>4.41E-2</v>
      </c>
    </row>
    <row r="16" spans="1:11" s="28" customFormat="1">
      <c r="A16" s="28">
        <v>8</v>
      </c>
      <c r="B16" s="28" t="s">
        <v>540</v>
      </c>
      <c r="C16" s="28" t="s">
        <v>680</v>
      </c>
      <c r="D16" s="32" t="s">
        <v>488</v>
      </c>
      <c r="E16" s="32">
        <v>22</v>
      </c>
      <c r="F16" s="33">
        <v>220.22</v>
      </c>
      <c r="G16" s="35">
        <v>1.1000000000000001E-3</v>
      </c>
      <c r="I16" s="16" t="s">
        <v>511</v>
      </c>
      <c r="J16" s="7">
        <v>2.4400000000000002E-2</v>
      </c>
    </row>
    <row r="17" spans="1:10" s="28" customFormat="1">
      <c r="A17" s="28">
        <v>9</v>
      </c>
      <c r="B17" s="28" t="s">
        <v>548</v>
      </c>
      <c r="C17" s="28" t="s">
        <v>549</v>
      </c>
      <c r="D17" s="32" t="s">
        <v>488</v>
      </c>
      <c r="E17" s="32">
        <v>7</v>
      </c>
      <c r="F17" s="33">
        <v>70.05</v>
      </c>
      <c r="G17" s="35">
        <v>2.9999999999999997E-4</v>
      </c>
      <c r="I17" s="16" t="s">
        <v>485</v>
      </c>
      <c r="J17" s="7">
        <v>1.23E-2</v>
      </c>
    </row>
    <row r="18" spans="1:10" s="28" customFormat="1">
      <c r="A18" s="28">
        <v>10</v>
      </c>
      <c r="B18" s="28" t="s">
        <v>545</v>
      </c>
      <c r="C18" s="28" t="s">
        <v>681</v>
      </c>
      <c r="D18" s="32" t="s">
        <v>503</v>
      </c>
      <c r="E18" s="32">
        <v>5</v>
      </c>
      <c r="F18" s="33">
        <v>50.21</v>
      </c>
      <c r="G18" s="35">
        <v>2.0000000000000001E-4</v>
      </c>
      <c r="I18" s="16" t="s">
        <v>644</v>
      </c>
      <c r="J18" s="7">
        <v>1.23E-2</v>
      </c>
    </row>
    <row r="19" spans="1:10" s="28" customFormat="1">
      <c r="A19" s="28">
        <v>11</v>
      </c>
      <c r="B19" s="28" t="s">
        <v>556</v>
      </c>
      <c r="C19" s="28" t="s">
        <v>682</v>
      </c>
      <c r="D19" s="32" t="s">
        <v>488</v>
      </c>
      <c r="E19" s="32">
        <v>5</v>
      </c>
      <c r="F19" s="33">
        <v>49.97</v>
      </c>
      <c r="G19" s="35">
        <v>2.0000000000000001E-4</v>
      </c>
      <c r="I19" s="16" t="s">
        <v>30</v>
      </c>
      <c r="J19" s="7">
        <v>1.2200000000000001E-2</v>
      </c>
    </row>
    <row r="20" spans="1:10" s="28" customFormat="1">
      <c r="A20" s="28">
        <v>12</v>
      </c>
      <c r="B20" s="28" t="s">
        <v>480</v>
      </c>
      <c r="C20" s="28" t="s">
        <v>553</v>
      </c>
      <c r="D20" s="32" t="s">
        <v>482</v>
      </c>
      <c r="E20" s="32">
        <v>2</v>
      </c>
      <c r="F20" s="33">
        <v>20</v>
      </c>
      <c r="G20" s="35">
        <v>1E-4</v>
      </c>
      <c r="I20" s="16" t="s">
        <v>496</v>
      </c>
      <c r="J20" s="7">
        <v>1.0800000000000001E-2</v>
      </c>
    </row>
    <row r="21" spans="1:10" s="28" customFormat="1">
      <c r="A21" s="44"/>
      <c r="B21" s="46" t="s">
        <v>908</v>
      </c>
      <c r="C21" s="46"/>
      <c r="D21" s="45"/>
      <c r="E21" s="45"/>
      <c r="F21" s="47">
        <v>19016.820000000003</v>
      </c>
      <c r="G21" s="48">
        <v>9.290000000000001E-2</v>
      </c>
      <c r="I21" s="16" t="s">
        <v>503</v>
      </c>
      <c r="J21" s="7">
        <v>7.7999999999999996E-3</v>
      </c>
    </row>
    <row r="22" spans="1:10" s="28" customFormat="1">
      <c r="D22" s="32"/>
      <c r="E22" s="32"/>
      <c r="F22" s="33"/>
      <c r="G22" s="35"/>
      <c r="I22" s="16" t="s">
        <v>488</v>
      </c>
      <c r="J22" s="7">
        <v>5.4999999999999997E-3</v>
      </c>
    </row>
    <row r="23" spans="1:10" s="28" customFormat="1">
      <c r="B23" s="39" t="s">
        <v>901</v>
      </c>
      <c r="C23" s="39"/>
      <c r="D23" s="32"/>
      <c r="E23" s="32"/>
      <c r="F23" s="33"/>
      <c r="G23" s="35"/>
      <c r="I23" s="16" t="s">
        <v>482</v>
      </c>
      <c r="J23" s="7">
        <v>1E-4</v>
      </c>
    </row>
    <row r="24" spans="1:10" s="28" customFormat="1">
      <c r="A24" s="28">
        <v>13</v>
      </c>
      <c r="B24" s="28" t="s">
        <v>683</v>
      </c>
      <c r="C24" s="28" t="s">
        <v>684</v>
      </c>
      <c r="D24" s="32" t="s">
        <v>511</v>
      </c>
      <c r="E24" s="32">
        <v>5000000</v>
      </c>
      <c r="F24" s="33">
        <v>4881.08</v>
      </c>
      <c r="G24" s="35">
        <v>2.3900000000000001E-2</v>
      </c>
      <c r="I24" s="16" t="s">
        <v>31</v>
      </c>
      <c r="J24" s="7">
        <v>1.4400000000000003E-2</v>
      </c>
    </row>
    <row r="25" spans="1:10" s="28" customFormat="1">
      <c r="A25" s="44"/>
      <c r="B25" s="46" t="s">
        <v>908</v>
      </c>
      <c r="C25" s="46"/>
      <c r="D25" s="45"/>
      <c r="E25" s="45"/>
      <c r="F25" s="47">
        <v>4881.08</v>
      </c>
      <c r="G25" s="48">
        <v>2.3900000000000001E-2</v>
      </c>
      <c r="I25" s="16"/>
      <c r="J25" s="16"/>
    </row>
    <row r="26" spans="1:10" s="28" customFormat="1">
      <c r="D26" s="32"/>
      <c r="E26" s="32"/>
      <c r="F26" s="33"/>
      <c r="G26" s="35"/>
      <c r="I26" s="16"/>
      <c r="J26" s="7"/>
    </row>
    <row r="27" spans="1:10" s="28" customFormat="1">
      <c r="B27" s="39" t="s">
        <v>899</v>
      </c>
      <c r="C27" s="39"/>
      <c r="D27" s="32"/>
      <c r="E27" s="32"/>
      <c r="F27" s="33"/>
      <c r="G27" s="35"/>
      <c r="I27" s="16"/>
      <c r="J27" s="7"/>
    </row>
    <row r="28" spans="1:10" s="28" customFormat="1">
      <c r="B28" s="39" t="s">
        <v>903</v>
      </c>
      <c r="C28" s="39"/>
      <c r="D28" s="32"/>
      <c r="E28" s="32"/>
      <c r="F28" s="33"/>
      <c r="G28" s="35"/>
      <c r="I28" s="16"/>
      <c r="J28" s="7"/>
    </row>
    <row r="29" spans="1:10" s="28" customFormat="1">
      <c r="A29" s="28">
        <v>14</v>
      </c>
      <c r="B29" s="28" t="s">
        <v>685</v>
      </c>
      <c r="C29" s="28" t="s">
        <v>686</v>
      </c>
      <c r="D29" s="32" t="s">
        <v>566</v>
      </c>
      <c r="E29" s="32">
        <v>15000</v>
      </c>
      <c r="F29" s="33">
        <v>14864.97</v>
      </c>
      <c r="G29" s="35">
        <v>7.2700000000000001E-2</v>
      </c>
      <c r="I29" s="16"/>
      <c r="J29" s="7"/>
    </row>
    <row r="30" spans="1:10" s="28" customFormat="1">
      <c r="A30" s="28">
        <v>15</v>
      </c>
      <c r="B30" s="28" t="s">
        <v>687</v>
      </c>
      <c r="C30" s="28" t="s">
        <v>688</v>
      </c>
      <c r="D30" s="32" t="s">
        <v>566</v>
      </c>
      <c r="E30" s="32">
        <v>10000</v>
      </c>
      <c r="F30" s="33">
        <v>9903.85</v>
      </c>
      <c r="G30" s="35">
        <v>4.8399999999999999E-2</v>
      </c>
      <c r="I30" s="16"/>
      <c r="J30" s="7"/>
    </row>
    <row r="31" spans="1:10" s="28" customFormat="1">
      <c r="A31" s="28">
        <v>16</v>
      </c>
      <c r="B31" s="28" t="s">
        <v>685</v>
      </c>
      <c r="C31" s="28" t="s">
        <v>689</v>
      </c>
      <c r="D31" s="32" t="s">
        <v>566</v>
      </c>
      <c r="E31" s="32">
        <v>10000</v>
      </c>
      <c r="F31" s="33">
        <v>9896.67</v>
      </c>
      <c r="G31" s="35">
        <v>4.8399999999999999E-2</v>
      </c>
      <c r="I31" s="16"/>
      <c r="J31" s="7"/>
    </row>
    <row r="32" spans="1:10" s="28" customFormat="1">
      <c r="A32" s="28">
        <v>17</v>
      </c>
      <c r="B32" s="28" t="s">
        <v>690</v>
      </c>
      <c r="C32" s="28" t="s">
        <v>691</v>
      </c>
      <c r="D32" s="32" t="s">
        <v>636</v>
      </c>
      <c r="E32" s="32">
        <v>7500</v>
      </c>
      <c r="F32" s="33">
        <v>7428</v>
      </c>
      <c r="G32" s="35">
        <v>3.6299999999999999E-2</v>
      </c>
      <c r="I32" s="16"/>
      <c r="J32" s="7"/>
    </row>
    <row r="33" spans="1:10" s="28" customFormat="1">
      <c r="A33" s="28">
        <v>18</v>
      </c>
      <c r="B33" s="28" t="s">
        <v>692</v>
      </c>
      <c r="C33" s="28" t="s">
        <v>693</v>
      </c>
      <c r="D33" s="32" t="s">
        <v>636</v>
      </c>
      <c r="E33" s="32">
        <v>5000</v>
      </c>
      <c r="F33" s="33">
        <v>4962.1000000000004</v>
      </c>
      <c r="G33" s="35">
        <v>2.4299999999999999E-2</v>
      </c>
      <c r="I33" s="16"/>
      <c r="J33" s="7"/>
    </row>
    <row r="34" spans="1:10" s="28" customFormat="1">
      <c r="A34" s="28">
        <v>19</v>
      </c>
      <c r="B34" s="28" t="s">
        <v>687</v>
      </c>
      <c r="C34" s="28" t="s">
        <v>694</v>
      </c>
      <c r="D34" s="32" t="s">
        <v>566</v>
      </c>
      <c r="E34" s="32">
        <v>5000</v>
      </c>
      <c r="F34" s="33">
        <v>4955.3100000000004</v>
      </c>
      <c r="G34" s="35">
        <v>2.4199999999999999E-2</v>
      </c>
      <c r="I34" s="16"/>
      <c r="J34" s="7"/>
    </row>
    <row r="35" spans="1:10" s="28" customFormat="1">
      <c r="A35" s="28">
        <v>20</v>
      </c>
      <c r="B35" s="28" t="s">
        <v>685</v>
      </c>
      <c r="C35" s="28" t="s">
        <v>695</v>
      </c>
      <c r="D35" s="32" t="s">
        <v>566</v>
      </c>
      <c r="E35" s="32">
        <v>4500</v>
      </c>
      <c r="F35" s="33">
        <v>4476.2</v>
      </c>
      <c r="G35" s="35">
        <v>2.1899999999999999E-2</v>
      </c>
      <c r="I35" s="16"/>
      <c r="J35" s="7"/>
    </row>
    <row r="36" spans="1:10" s="28" customFormat="1">
      <c r="A36" s="28">
        <v>21</v>
      </c>
      <c r="B36" s="28" t="s">
        <v>637</v>
      </c>
      <c r="C36" s="28" t="s">
        <v>696</v>
      </c>
      <c r="D36" s="32" t="s">
        <v>30</v>
      </c>
      <c r="E36" s="32">
        <v>2500</v>
      </c>
      <c r="F36" s="33">
        <v>2493.69</v>
      </c>
      <c r="G36" s="35">
        <v>1.2200000000000001E-2</v>
      </c>
      <c r="I36" s="16"/>
      <c r="J36" s="7"/>
    </row>
    <row r="37" spans="1:10" s="28" customFormat="1">
      <c r="A37" s="28">
        <v>22</v>
      </c>
      <c r="B37" s="28" t="s">
        <v>697</v>
      </c>
      <c r="C37" s="28" t="s">
        <v>698</v>
      </c>
      <c r="D37" s="32" t="s">
        <v>566</v>
      </c>
      <c r="E37" s="32">
        <v>2500</v>
      </c>
      <c r="F37" s="33">
        <v>2478.71</v>
      </c>
      <c r="G37" s="35">
        <v>1.21E-2</v>
      </c>
      <c r="I37" s="16"/>
      <c r="J37" s="7"/>
    </row>
    <row r="38" spans="1:10" s="28" customFormat="1">
      <c r="A38" s="28">
        <v>23</v>
      </c>
      <c r="B38" s="28" t="s">
        <v>699</v>
      </c>
      <c r="C38" s="28" t="s">
        <v>700</v>
      </c>
      <c r="D38" s="32" t="s">
        <v>566</v>
      </c>
      <c r="E38" s="32">
        <v>2500</v>
      </c>
      <c r="F38" s="33">
        <v>2477.64</v>
      </c>
      <c r="G38" s="35">
        <v>1.21E-2</v>
      </c>
      <c r="I38" s="16"/>
      <c r="J38" s="7"/>
    </row>
    <row r="39" spans="1:10" s="28" customFormat="1">
      <c r="A39" s="28">
        <v>24</v>
      </c>
      <c r="B39" s="28" t="s">
        <v>687</v>
      </c>
      <c r="C39" s="28" t="s">
        <v>701</v>
      </c>
      <c r="D39" s="32" t="s">
        <v>566</v>
      </c>
      <c r="E39" s="32">
        <v>700</v>
      </c>
      <c r="F39" s="33">
        <v>698.38</v>
      </c>
      <c r="G39" s="35">
        <v>3.3999999999999998E-3</v>
      </c>
      <c r="I39" s="16"/>
      <c r="J39" s="7"/>
    </row>
    <row r="40" spans="1:10" s="28" customFormat="1">
      <c r="A40" s="28">
        <v>25</v>
      </c>
      <c r="B40" s="28" t="s">
        <v>687</v>
      </c>
      <c r="C40" s="28" t="s">
        <v>702</v>
      </c>
      <c r="D40" s="32" t="s">
        <v>566</v>
      </c>
      <c r="E40" s="32">
        <v>350</v>
      </c>
      <c r="F40" s="33">
        <v>346.31</v>
      </c>
      <c r="G40" s="35">
        <v>1.6999999999999999E-3</v>
      </c>
      <c r="I40" s="16"/>
      <c r="J40" s="7"/>
    </row>
    <row r="41" spans="1:10" s="28" customFormat="1">
      <c r="A41" s="44"/>
      <c r="B41" s="46" t="s">
        <v>908</v>
      </c>
      <c r="C41" s="46"/>
      <c r="D41" s="45"/>
      <c r="E41" s="45"/>
      <c r="F41" s="47">
        <v>64981.829999999987</v>
      </c>
      <c r="G41" s="48">
        <v>0.31769999999999993</v>
      </c>
      <c r="I41" s="16"/>
      <c r="J41" s="7"/>
    </row>
    <row r="42" spans="1:10" s="28" customFormat="1">
      <c r="D42" s="32"/>
      <c r="E42" s="32"/>
      <c r="F42" s="33"/>
      <c r="I42" s="16"/>
      <c r="J42" s="7"/>
    </row>
    <row r="43" spans="1:10" s="28" customFormat="1">
      <c r="B43" s="39" t="s">
        <v>905</v>
      </c>
      <c r="C43" s="39"/>
      <c r="D43" s="32"/>
      <c r="E43" s="32"/>
      <c r="F43" s="33"/>
      <c r="I43" s="16"/>
      <c r="J43" s="7"/>
    </row>
    <row r="44" spans="1:10" s="28" customFormat="1">
      <c r="A44" s="28">
        <v>26</v>
      </c>
      <c r="B44" s="28" t="s">
        <v>506</v>
      </c>
      <c r="C44" s="28" t="s">
        <v>703</v>
      </c>
      <c r="D44" s="32" t="s">
        <v>566</v>
      </c>
      <c r="E44" s="32">
        <v>5000</v>
      </c>
      <c r="F44" s="33">
        <v>24207.599999999999</v>
      </c>
      <c r="G44" s="35">
        <v>0.1183</v>
      </c>
      <c r="I44" s="16"/>
      <c r="J44" s="7"/>
    </row>
    <row r="45" spans="1:10" s="28" customFormat="1">
      <c r="A45" s="28">
        <v>27</v>
      </c>
      <c r="B45" s="28" t="s">
        <v>704</v>
      </c>
      <c r="C45" s="28" t="s">
        <v>705</v>
      </c>
      <c r="D45" s="32" t="s">
        <v>566</v>
      </c>
      <c r="E45" s="32">
        <v>2000</v>
      </c>
      <c r="F45" s="33">
        <v>9830.33</v>
      </c>
      <c r="G45" s="35">
        <v>4.8000000000000001E-2</v>
      </c>
      <c r="I45" s="16"/>
      <c r="J45" s="7"/>
    </row>
    <row r="46" spans="1:10" s="28" customFormat="1">
      <c r="A46" s="28">
        <v>28</v>
      </c>
      <c r="B46" s="28" t="s">
        <v>706</v>
      </c>
      <c r="C46" s="28" t="s">
        <v>707</v>
      </c>
      <c r="D46" s="32" t="s">
        <v>636</v>
      </c>
      <c r="E46" s="32">
        <v>2000</v>
      </c>
      <c r="F46" s="33">
        <v>9715.52</v>
      </c>
      <c r="G46" s="35">
        <v>4.7500000000000001E-2</v>
      </c>
      <c r="I46" s="16"/>
      <c r="J46" s="7"/>
    </row>
    <row r="47" spans="1:10" s="28" customFormat="1">
      <c r="A47" s="28">
        <v>29</v>
      </c>
      <c r="B47" s="28" t="s">
        <v>548</v>
      </c>
      <c r="C47" s="28" t="s">
        <v>667</v>
      </c>
      <c r="D47" s="32" t="s">
        <v>636</v>
      </c>
      <c r="E47" s="32">
        <v>2000</v>
      </c>
      <c r="F47" s="33">
        <v>9308.25</v>
      </c>
      <c r="G47" s="35">
        <v>4.5499999999999999E-2</v>
      </c>
      <c r="I47" s="16"/>
      <c r="J47" s="7"/>
    </row>
    <row r="48" spans="1:10" s="28" customFormat="1">
      <c r="A48" s="28">
        <v>30</v>
      </c>
      <c r="B48" s="28" t="s">
        <v>668</v>
      </c>
      <c r="C48" s="28" t="s">
        <v>669</v>
      </c>
      <c r="D48" s="32" t="s">
        <v>566</v>
      </c>
      <c r="E48" s="32">
        <v>1500</v>
      </c>
      <c r="F48" s="33">
        <v>7423.94</v>
      </c>
      <c r="G48" s="35">
        <v>3.6299999999999999E-2</v>
      </c>
      <c r="I48" s="16"/>
      <c r="J48" s="7"/>
    </row>
    <row r="49" spans="1:10" s="28" customFormat="1">
      <c r="A49" s="28">
        <v>31</v>
      </c>
      <c r="B49" s="28" t="s">
        <v>708</v>
      </c>
      <c r="C49" s="28" t="s">
        <v>709</v>
      </c>
      <c r="D49" s="32" t="s">
        <v>710</v>
      </c>
      <c r="E49" s="32">
        <v>1500</v>
      </c>
      <c r="F49" s="33">
        <v>7397.43</v>
      </c>
      <c r="G49" s="35">
        <v>3.6200000000000003E-2</v>
      </c>
      <c r="I49" s="16"/>
      <c r="J49" s="7"/>
    </row>
    <row r="50" spans="1:10" s="28" customFormat="1">
      <c r="A50" s="28">
        <v>32</v>
      </c>
      <c r="B50" s="28" t="s">
        <v>711</v>
      </c>
      <c r="C50" s="28" t="s">
        <v>712</v>
      </c>
      <c r="D50" s="32" t="s">
        <v>636</v>
      </c>
      <c r="E50" s="32">
        <v>1000</v>
      </c>
      <c r="F50" s="33">
        <v>4836.7299999999996</v>
      </c>
      <c r="G50" s="35">
        <v>2.3599999999999999E-2</v>
      </c>
      <c r="I50" s="16"/>
      <c r="J50" s="7"/>
    </row>
    <row r="51" spans="1:10" s="28" customFormat="1">
      <c r="A51" s="28">
        <v>33</v>
      </c>
      <c r="B51" s="28" t="s">
        <v>596</v>
      </c>
      <c r="C51" s="28" t="s">
        <v>713</v>
      </c>
      <c r="D51" s="32" t="s">
        <v>714</v>
      </c>
      <c r="E51" s="32">
        <v>1000</v>
      </c>
      <c r="F51" s="33">
        <v>4671.0200000000004</v>
      </c>
      <c r="G51" s="35">
        <v>2.2800000000000001E-2</v>
      </c>
      <c r="I51" s="16"/>
      <c r="J51" s="7"/>
    </row>
    <row r="52" spans="1:10" s="28" customFormat="1">
      <c r="A52" s="28">
        <v>34</v>
      </c>
      <c r="B52" s="28" t="s">
        <v>489</v>
      </c>
      <c r="C52" s="28" t="s">
        <v>715</v>
      </c>
      <c r="D52" s="32" t="s">
        <v>636</v>
      </c>
      <c r="E52" s="32">
        <v>800</v>
      </c>
      <c r="F52" s="33">
        <v>3859.07</v>
      </c>
      <c r="G52" s="35">
        <v>1.89E-2</v>
      </c>
      <c r="I52" s="16"/>
      <c r="J52" s="7"/>
    </row>
    <row r="53" spans="1:10" s="28" customFormat="1">
      <c r="A53" s="28">
        <v>35</v>
      </c>
      <c r="B53" s="28" t="s">
        <v>716</v>
      </c>
      <c r="C53" s="28" t="s">
        <v>717</v>
      </c>
      <c r="D53" s="32" t="s">
        <v>714</v>
      </c>
      <c r="E53" s="32">
        <v>500</v>
      </c>
      <c r="F53" s="33">
        <v>2490.75</v>
      </c>
      <c r="G53" s="35">
        <v>1.2200000000000001E-2</v>
      </c>
      <c r="I53" s="16"/>
      <c r="J53" s="7"/>
    </row>
    <row r="54" spans="1:10" s="28" customFormat="1">
      <c r="A54" s="28">
        <v>36</v>
      </c>
      <c r="B54" s="28" t="s">
        <v>716</v>
      </c>
      <c r="C54" s="28" t="s">
        <v>718</v>
      </c>
      <c r="D54" s="32" t="s">
        <v>714</v>
      </c>
      <c r="E54" s="32">
        <v>500</v>
      </c>
      <c r="F54" s="33">
        <v>2486.12</v>
      </c>
      <c r="G54" s="35">
        <v>1.2200000000000001E-2</v>
      </c>
      <c r="I54" s="16"/>
      <c r="J54" s="7"/>
    </row>
    <row r="55" spans="1:10" s="28" customFormat="1">
      <c r="A55" s="28">
        <v>37</v>
      </c>
      <c r="B55" s="28" t="s">
        <v>716</v>
      </c>
      <c r="C55" s="28" t="s">
        <v>719</v>
      </c>
      <c r="D55" s="32" t="s">
        <v>714</v>
      </c>
      <c r="E55" s="32">
        <v>500</v>
      </c>
      <c r="F55" s="33">
        <v>2484.19</v>
      </c>
      <c r="G55" s="35">
        <v>1.21E-2</v>
      </c>
      <c r="I55" s="16"/>
      <c r="J55" s="7"/>
    </row>
    <row r="56" spans="1:10" s="28" customFormat="1">
      <c r="A56" s="28">
        <v>38</v>
      </c>
      <c r="B56" s="28" t="s">
        <v>716</v>
      </c>
      <c r="C56" s="28" t="s">
        <v>720</v>
      </c>
      <c r="D56" s="32" t="s">
        <v>714</v>
      </c>
      <c r="E56" s="32">
        <v>500</v>
      </c>
      <c r="F56" s="33">
        <v>2472.2399999999998</v>
      </c>
      <c r="G56" s="35">
        <v>1.21E-2</v>
      </c>
      <c r="I56" s="16"/>
      <c r="J56" s="7"/>
    </row>
    <row r="57" spans="1:10" s="28" customFormat="1">
      <c r="A57" s="28">
        <v>39</v>
      </c>
      <c r="B57" s="28" t="s">
        <v>721</v>
      </c>
      <c r="C57" s="28" t="s">
        <v>722</v>
      </c>
      <c r="D57" s="32" t="s">
        <v>714</v>
      </c>
      <c r="E57" s="32">
        <v>500</v>
      </c>
      <c r="F57" s="33">
        <v>2469.6799999999998</v>
      </c>
      <c r="G57" s="35">
        <v>1.21E-2</v>
      </c>
      <c r="I57" s="16"/>
      <c r="J57" s="7"/>
    </row>
    <row r="58" spans="1:10" s="28" customFormat="1">
      <c r="A58" s="28">
        <v>40</v>
      </c>
      <c r="B58" s="28" t="s">
        <v>489</v>
      </c>
      <c r="C58" s="28" t="s">
        <v>723</v>
      </c>
      <c r="D58" s="32" t="s">
        <v>636</v>
      </c>
      <c r="E58" s="32">
        <v>500</v>
      </c>
      <c r="F58" s="33">
        <v>2329.52</v>
      </c>
      <c r="G58" s="35">
        <v>1.14E-2</v>
      </c>
      <c r="I58" s="16"/>
      <c r="J58" s="7"/>
    </row>
    <row r="59" spans="1:10" s="28" customFormat="1">
      <c r="A59" s="28">
        <v>41</v>
      </c>
      <c r="B59" s="28" t="s">
        <v>724</v>
      </c>
      <c r="C59" s="28" t="s">
        <v>725</v>
      </c>
      <c r="D59" s="32" t="s">
        <v>636</v>
      </c>
      <c r="E59" s="32">
        <v>500</v>
      </c>
      <c r="F59" s="33">
        <v>2324.8000000000002</v>
      </c>
      <c r="G59" s="35">
        <v>1.14E-2</v>
      </c>
      <c r="I59" s="16"/>
      <c r="J59" s="7"/>
    </row>
    <row r="60" spans="1:10" s="28" customFormat="1">
      <c r="A60" s="28">
        <v>42</v>
      </c>
      <c r="B60" s="28" t="s">
        <v>726</v>
      </c>
      <c r="C60" s="28" t="s">
        <v>727</v>
      </c>
      <c r="D60" s="32" t="s">
        <v>710</v>
      </c>
      <c r="E60" s="32">
        <v>400</v>
      </c>
      <c r="F60" s="33">
        <v>1934.26</v>
      </c>
      <c r="G60" s="35">
        <v>9.4999999999999998E-3</v>
      </c>
      <c r="I60" s="16"/>
      <c r="J60" s="7"/>
    </row>
    <row r="61" spans="1:10" s="28" customFormat="1">
      <c r="A61" s="28">
        <v>43</v>
      </c>
      <c r="B61" s="28" t="s">
        <v>726</v>
      </c>
      <c r="C61" s="28" t="s">
        <v>728</v>
      </c>
      <c r="D61" s="32" t="s">
        <v>710</v>
      </c>
      <c r="E61" s="32">
        <v>200</v>
      </c>
      <c r="F61" s="33">
        <v>967.7</v>
      </c>
      <c r="G61" s="35">
        <v>4.7000000000000002E-3</v>
      </c>
      <c r="I61" s="16"/>
      <c r="J61" s="7"/>
    </row>
    <row r="62" spans="1:10" s="28" customFormat="1">
      <c r="A62" s="28">
        <v>44</v>
      </c>
      <c r="B62" s="28" t="s">
        <v>729</v>
      </c>
      <c r="C62" s="28" t="s">
        <v>730</v>
      </c>
      <c r="D62" s="32" t="s">
        <v>636</v>
      </c>
      <c r="E62" s="32">
        <v>200</v>
      </c>
      <c r="F62" s="33">
        <v>948.94</v>
      </c>
      <c r="G62" s="35">
        <v>4.5999999999999999E-3</v>
      </c>
      <c r="I62" s="16"/>
      <c r="J62" s="7"/>
    </row>
    <row r="63" spans="1:10" s="28" customFormat="1">
      <c r="A63" s="28">
        <v>45</v>
      </c>
      <c r="B63" s="28" t="s">
        <v>548</v>
      </c>
      <c r="C63" s="28" t="s">
        <v>731</v>
      </c>
      <c r="D63" s="32" t="s">
        <v>566</v>
      </c>
      <c r="E63" s="32">
        <v>100</v>
      </c>
      <c r="F63" s="33">
        <v>499.21</v>
      </c>
      <c r="G63" s="35">
        <v>2.3999999999999998E-3</v>
      </c>
      <c r="I63" s="16"/>
      <c r="J63" s="7"/>
    </row>
    <row r="64" spans="1:10" s="28" customFormat="1">
      <c r="A64" s="44"/>
      <c r="B64" s="46" t="s">
        <v>908</v>
      </c>
      <c r="C64" s="46"/>
      <c r="D64" s="45"/>
      <c r="E64" s="45"/>
      <c r="F64" s="47">
        <v>102657.30000000002</v>
      </c>
      <c r="G64" s="48">
        <v>0.50180000000000002</v>
      </c>
      <c r="I64" s="16"/>
      <c r="J64" s="7"/>
    </row>
    <row r="65" spans="1:10" s="28" customFormat="1">
      <c r="D65" s="32"/>
      <c r="E65" s="32"/>
      <c r="F65" s="33"/>
      <c r="G65" s="35"/>
      <c r="I65" s="16"/>
      <c r="J65" s="7"/>
    </row>
    <row r="66" spans="1:10" s="28" customFormat="1">
      <c r="B66" s="39" t="s">
        <v>902</v>
      </c>
      <c r="C66" s="39"/>
      <c r="D66" s="32"/>
      <c r="E66" s="32"/>
      <c r="F66" s="33"/>
      <c r="G66" s="35"/>
      <c r="I66" s="16"/>
      <c r="J66" s="7"/>
    </row>
    <row r="67" spans="1:10" s="28" customFormat="1">
      <c r="A67" s="28">
        <v>46</v>
      </c>
      <c r="B67" s="28" t="s">
        <v>732</v>
      </c>
      <c r="C67" s="28" t="s">
        <v>733</v>
      </c>
      <c r="D67" s="32" t="s">
        <v>511</v>
      </c>
      <c r="E67" s="32">
        <v>103000</v>
      </c>
      <c r="F67" s="33">
        <v>102.54</v>
      </c>
      <c r="G67" s="35">
        <v>5.0000000000000001E-4</v>
      </c>
      <c r="I67" s="16"/>
      <c r="J67" s="7"/>
    </row>
    <row r="68" spans="1:10" s="28" customFormat="1">
      <c r="A68" s="44"/>
      <c r="B68" s="46" t="s">
        <v>908</v>
      </c>
      <c r="C68" s="46"/>
      <c r="D68" s="45"/>
      <c r="E68" s="45"/>
      <c r="F68" s="47">
        <v>102.54</v>
      </c>
      <c r="G68" s="48">
        <v>5.0000000000000001E-4</v>
      </c>
      <c r="I68" s="16"/>
      <c r="J68" s="7"/>
    </row>
    <row r="69" spans="1:10" s="28" customFormat="1">
      <c r="D69" s="32"/>
      <c r="E69" s="32"/>
      <c r="F69" s="33"/>
      <c r="I69" s="16"/>
      <c r="J69" s="7"/>
    </row>
    <row r="70" spans="1:10" s="28" customFormat="1">
      <c r="A70" s="28">
        <v>47</v>
      </c>
      <c r="B70" s="39" t="s">
        <v>900</v>
      </c>
      <c r="D70" s="32"/>
      <c r="E70" s="32"/>
      <c r="F70" s="33">
        <v>7516.57</v>
      </c>
      <c r="G70" s="35">
        <v>3.6700000000000003E-2</v>
      </c>
      <c r="I70" s="16"/>
      <c r="J70" s="7"/>
    </row>
    <row r="71" spans="1:10" s="28" customFormat="1">
      <c r="A71" s="44"/>
      <c r="B71" s="46" t="s">
        <v>908</v>
      </c>
      <c r="C71" s="46"/>
      <c r="D71" s="45"/>
      <c r="E71" s="45"/>
      <c r="F71" s="47">
        <v>7516.57</v>
      </c>
      <c r="G71" s="48">
        <v>3.6700000000000003E-2</v>
      </c>
      <c r="I71" s="16"/>
      <c r="J71" s="7"/>
    </row>
    <row r="72" spans="1:10" s="28" customFormat="1">
      <c r="D72" s="32"/>
      <c r="E72" s="32"/>
      <c r="F72" s="33"/>
      <c r="G72" s="35"/>
      <c r="I72" s="16"/>
      <c r="J72" s="7"/>
    </row>
    <row r="73" spans="1:10" s="28" customFormat="1">
      <c r="B73" s="39" t="s">
        <v>898</v>
      </c>
      <c r="C73" s="39"/>
      <c r="D73" s="32"/>
      <c r="E73" s="32"/>
      <c r="F73" s="33"/>
      <c r="G73" s="35"/>
      <c r="I73" s="16"/>
      <c r="J73" s="7"/>
    </row>
    <row r="74" spans="1:10" s="28" customFormat="1">
      <c r="A74" s="28">
        <v>48</v>
      </c>
      <c r="B74" s="28" t="s">
        <v>451</v>
      </c>
      <c r="D74" s="32" t="s">
        <v>185</v>
      </c>
      <c r="E74" s="32"/>
      <c r="F74" s="33">
        <v>5000</v>
      </c>
      <c r="G74" s="35">
        <v>2.4400000000000002E-2</v>
      </c>
      <c r="I74" s="16"/>
      <c r="J74" s="7"/>
    </row>
    <row r="75" spans="1:10" s="28" customFormat="1">
      <c r="A75" s="28">
        <v>49</v>
      </c>
      <c r="B75" s="28" t="s">
        <v>151</v>
      </c>
      <c r="D75" s="32" t="s">
        <v>185</v>
      </c>
      <c r="E75" s="32"/>
      <c r="F75" s="33">
        <v>5000</v>
      </c>
      <c r="G75" s="35">
        <v>2.4400000000000002E-2</v>
      </c>
      <c r="I75" s="16"/>
      <c r="J75" s="7"/>
    </row>
    <row r="76" spans="1:10" s="28" customFormat="1">
      <c r="A76" s="44"/>
      <c r="B76" s="46" t="s">
        <v>908</v>
      </c>
      <c r="C76" s="46"/>
      <c r="D76" s="45"/>
      <c r="E76" s="45"/>
      <c r="F76" s="47">
        <v>10000</v>
      </c>
      <c r="G76" s="48">
        <v>4.8800000000000003E-2</v>
      </c>
      <c r="I76" s="16"/>
      <c r="J76" s="7"/>
    </row>
    <row r="77" spans="1:10" s="28" customFormat="1">
      <c r="B77" s="39"/>
      <c r="C77" s="39"/>
      <c r="D77" s="32"/>
      <c r="E77" s="32"/>
      <c r="F77" s="66"/>
      <c r="G77" s="67"/>
      <c r="I77" s="68"/>
      <c r="J77" s="69"/>
    </row>
    <row r="78" spans="1:10" s="28" customFormat="1">
      <c r="B78" s="39" t="s">
        <v>909</v>
      </c>
      <c r="C78" s="39"/>
      <c r="D78" s="32"/>
      <c r="E78" s="32"/>
      <c r="F78" s="33"/>
      <c r="I78" s="16"/>
      <c r="J78" s="7"/>
    </row>
    <row r="79" spans="1:10" s="28" customFormat="1">
      <c r="B79" s="28" t="s">
        <v>910</v>
      </c>
      <c r="D79" s="32"/>
      <c r="E79" s="32"/>
      <c r="F79" s="33">
        <v>-4555.75</v>
      </c>
      <c r="G79" s="35">
        <v>-2.23E-2</v>
      </c>
      <c r="I79" s="16"/>
      <c r="J79" s="7"/>
    </row>
    <row r="80" spans="1:10" s="28" customFormat="1">
      <c r="A80" s="44"/>
      <c r="B80" s="46" t="s">
        <v>908</v>
      </c>
      <c r="C80" s="46"/>
      <c r="D80" s="45"/>
      <c r="E80" s="45"/>
      <c r="F80" s="47">
        <v>-4555.75</v>
      </c>
      <c r="G80" s="48">
        <v>-2.23E-2</v>
      </c>
      <c r="I80" s="16"/>
      <c r="J80" s="7"/>
    </row>
    <row r="81" spans="1:10" s="28" customFormat="1">
      <c r="A81" s="50"/>
      <c r="B81" s="52" t="s">
        <v>911</v>
      </c>
      <c r="C81" s="52"/>
      <c r="D81" s="51"/>
      <c r="E81" s="51"/>
      <c r="F81" s="53">
        <v>204600.39</v>
      </c>
      <c r="G81" s="54">
        <v>1</v>
      </c>
      <c r="I81" s="16"/>
      <c r="J81" s="7"/>
    </row>
    <row r="82" spans="1:10" s="28" customFormat="1">
      <c r="A82" s="28" t="s">
        <v>912</v>
      </c>
      <c r="D82" s="32"/>
      <c r="E82" s="32"/>
      <c r="F82" s="33"/>
      <c r="G82" s="35"/>
      <c r="I82" s="16"/>
      <c r="J82" s="7"/>
    </row>
    <row r="83" spans="1:10" s="28" customFormat="1">
      <c r="A83" s="28">
        <v>1</v>
      </c>
      <c r="B83" s="28" t="s">
        <v>914</v>
      </c>
      <c r="D83" s="32"/>
      <c r="E83" s="32"/>
      <c r="F83" s="33"/>
      <c r="G83" s="35"/>
      <c r="I83" s="16"/>
      <c r="J83" s="7"/>
    </row>
    <row r="84" spans="1:10" s="28" customFormat="1">
      <c r="A84" s="28">
        <v>2</v>
      </c>
      <c r="B84" s="28" t="s">
        <v>913</v>
      </c>
      <c r="D84" s="32"/>
      <c r="E84" s="32"/>
      <c r="F84" s="33"/>
      <c r="I84" s="16"/>
      <c r="J84" s="7"/>
    </row>
    <row r="85" spans="1:10" s="28" customFormat="1">
      <c r="D85" s="32"/>
      <c r="E85" s="32"/>
      <c r="F85" s="33"/>
      <c r="G85" s="35"/>
      <c r="I85" s="16"/>
      <c r="J85" s="7"/>
    </row>
    <row r="86" spans="1:10" s="28" customFormat="1">
      <c r="D86" s="32"/>
      <c r="E86" s="32"/>
      <c r="F86" s="33"/>
      <c r="G86" s="35"/>
      <c r="I86" s="16"/>
      <c r="J86" s="7"/>
    </row>
    <row r="87" spans="1:10" s="28" customFormat="1">
      <c r="D87" s="32"/>
      <c r="E87" s="32"/>
      <c r="F87" s="33"/>
      <c r="I87" s="16"/>
      <c r="J87" s="7"/>
    </row>
    <row r="88" spans="1:10" s="28" customFormat="1">
      <c r="A88" s="1"/>
      <c r="B88" s="1"/>
      <c r="C88" s="1"/>
      <c r="D88" s="1"/>
      <c r="E88" s="1"/>
      <c r="F88" s="1"/>
      <c r="G88" s="1"/>
      <c r="I88" s="16"/>
      <c r="J88" s="7"/>
    </row>
  </sheetData>
  <customSheetViews>
    <customSheetView guid="{1403DC94-D8BD-4DAF-99FE-19AB41C931F9}" topLeftCell="A38">
      <selection activeCell="A47" sqref="A47"/>
      <pageMargins left="0.75" right="0.75" top="1" bottom="1" header="0.5" footer="0.5"/>
      <headerFooter alignWithMargins="0"/>
    </customSheetView>
    <customSheetView guid="{EB9601F8-7613-4FE0-99CC-A7A03E2A1D24}">
      <selection activeCell="F27" sqref="F27"/>
      <pageMargins left="0.75" right="0.75" top="1" bottom="1" header="0.5" footer="0.5"/>
      <headerFooter alignWithMargins="0"/>
    </customSheetView>
    <customSheetView guid="{54B4DC61-12F1-4338-8E12-6C13727A6FE6}" showRuler="0" topLeftCell="A58">
      <selection activeCell="A4" sqref="A4"/>
      <pageMargins left="0.75" right="0.75" top="1" bottom="1" header="0.5" footer="0.5"/>
      <headerFooter alignWithMargins="0"/>
    </customSheetView>
    <customSheetView guid="{CA130027-387C-4045-8D15-AA97F3BB3197}" topLeftCell="A58">
      <selection activeCell="A4" sqref="A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sheetPr codeName="Sheet17"/>
  <dimension ref="A1:K21"/>
  <sheetViews>
    <sheetView workbookViewId="0">
      <selection activeCell="I12" sqref="I12"/>
    </sheetView>
  </sheetViews>
  <sheetFormatPr defaultRowHeight="15"/>
  <cols>
    <col min="1" max="1" width="7.140625" style="1" bestFit="1" customWidth="1"/>
    <col min="2" max="2" width="58.7109375" style="1" bestFit="1" customWidth="1"/>
    <col min="3" max="3" width="13.28515625" style="1" bestFit="1" customWidth="1"/>
    <col min="4" max="4" width="16.14062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16</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A6" s="28"/>
      <c r="B6" s="39" t="s">
        <v>899</v>
      </c>
      <c r="C6" s="39"/>
      <c r="D6" s="32"/>
      <c r="E6" s="32"/>
      <c r="F6" s="33"/>
      <c r="G6" s="33"/>
      <c r="H6" s="1"/>
      <c r="I6" s="16"/>
      <c r="J6" s="7"/>
      <c r="K6" s="1"/>
    </row>
    <row r="7" spans="1:11">
      <c r="A7" s="28">
        <v>1</v>
      </c>
      <c r="B7" s="39" t="s">
        <v>900</v>
      </c>
      <c r="C7" s="28"/>
      <c r="D7" s="32"/>
      <c r="E7" s="32"/>
      <c r="F7" s="33">
        <v>369.61</v>
      </c>
      <c r="G7" s="35">
        <v>1.6500000000000001E-2</v>
      </c>
      <c r="H7" s="1"/>
      <c r="I7" s="16"/>
      <c r="J7" s="7"/>
      <c r="K7" s="1"/>
    </row>
    <row r="8" spans="1:11" s="28" customFormat="1">
      <c r="A8" s="44"/>
      <c r="B8" s="46" t="s">
        <v>908</v>
      </c>
      <c r="C8" s="46"/>
      <c r="D8" s="45"/>
      <c r="E8" s="45"/>
      <c r="F8" s="47">
        <v>369.61</v>
      </c>
      <c r="G8" s="48">
        <v>1.6500000000000001E-2</v>
      </c>
      <c r="I8" s="16"/>
      <c r="J8" s="7"/>
    </row>
    <row r="9" spans="1:11" s="28" customFormat="1">
      <c r="I9" s="40"/>
      <c r="J9" s="43"/>
    </row>
    <row r="10" spans="1:11" s="28" customFormat="1">
      <c r="A10" s="1"/>
      <c r="B10" s="38" t="s">
        <v>906</v>
      </c>
      <c r="C10" s="38"/>
      <c r="D10" s="8"/>
      <c r="E10" s="8"/>
      <c r="F10" s="9"/>
      <c r="G10" s="9"/>
      <c r="I10" s="16"/>
      <c r="J10" s="7"/>
    </row>
    <row r="11" spans="1:11" s="28" customFormat="1">
      <c r="A11" s="1"/>
      <c r="B11" s="38" t="s">
        <v>907</v>
      </c>
      <c r="C11" s="38"/>
      <c r="D11" s="8"/>
      <c r="E11" s="8"/>
      <c r="F11" s="9"/>
      <c r="G11" s="9"/>
      <c r="I11" s="16"/>
      <c r="J11" s="7"/>
    </row>
    <row r="12" spans="1:11" s="28" customFormat="1">
      <c r="A12" s="28">
        <v>2</v>
      </c>
      <c r="B12" s="28" t="s">
        <v>848</v>
      </c>
      <c r="C12" s="28" t="s">
        <v>849</v>
      </c>
      <c r="D12" s="32"/>
      <c r="E12" s="32">
        <v>1268537.4620000001</v>
      </c>
      <c r="F12" s="33">
        <v>22057.66</v>
      </c>
      <c r="G12" s="36">
        <v>0.9869</v>
      </c>
      <c r="I12" s="16"/>
      <c r="J12" s="16"/>
    </row>
    <row r="13" spans="1:11" s="28" customFormat="1">
      <c r="A13" s="44"/>
      <c r="B13" s="46" t="s">
        <v>908</v>
      </c>
      <c r="C13" s="46"/>
      <c r="D13" s="45"/>
      <c r="E13" s="45"/>
      <c r="F13" s="47">
        <v>22057.66</v>
      </c>
      <c r="G13" s="49">
        <v>0.9869</v>
      </c>
      <c r="I13" s="16"/>
      <c r="J13" s="7"/>
    </row>
    <row r="14" spans="1:11" s="28" customFormat="1">
      <c r="D14" s="32"/>
      <c r="E14" s="32"/>
      <c r="F14" s="33"/>
      <c r="G14" s="35"/>
      <c r="I14" s="16"/>
      <c r="J14" s="7"/>
    </row>
    <row r="15" spans="1:11" s="28" customFormat="1">
      <c r="B15" s="39" t="s">
        <v>909</v>
      </c>
      <c r="C15" s="39"/>
      <c r="D15" s="32"/>
      <c r="E15" s="32"/>
      <c r="F15" s="33"/>
      <c r="I15" s="16"/>
      <c r="J15" s="7"/>
    </row>
    <row r="16" spans="1:11" s="28" customFormat="1">
      <c r="B16" s="28" t="s">
        <v>910</v>
      </c>
      <c r="D16" s="32"/>
      <c r="E16" s="32"/>
      <c r="F16" s="33">
        <v>-76.420000000001892</v>
      </c>
      <c r="G16" s="35">
        <v>-3.3999999999999998E-3</v>
      </c>
      <c r="I16" s="16"/>
      <c r="J16" s="7"/>
    </row>
    <row r="17" spans="1:10" s="28" customFormat="1">
      <c r="A17" s="44"/>
      <c r="B17" s="46" t="s">
        <v>908</v>
      </c>
      <c r="C17" s="46"/>
      <c r="D17" s="45"/>
      <c r="E17" s="45"/>
      <c r="F17" s="47">
        <v>-76.420000000001892</v>
      </c>
      <c r="G17" s="48">
        <v>-3.3999999999999998E-3</v>
      </c>
      <c r="I17" s="16"/>
      <c r="J17" s="7"/>
    </row>
    <row r="18" spans="1:10" s="28" customFormat="1">
      <c r="A18" s="50"/>
      <c r="B18" s="52" t="s">
        <v>911</v>
      </c>
      <c r="C18" s="52"/>
      <c r="D18" s="51"/>
      <c r="E18" s="51"/>
      <c r="F18" s="53">
        <v>22350.85</v>
      </c>
      <c r="G18" s="54">
        <v>1</v>
      </c>
      <c r="I18" s="16"/>
      <c r="J18" s="7"/>
    </row>
    <row r="19" spans="1:10" s="28" customFormat="1">
      <c r="A19" s="28" t="s">
        <v>912</v>
      </c>
      <c r="D19" s="32"/>
      <c r="E19" s="32"/>
      <c r="F19" s="33"/>
      <c r="I19" s="16"/>
      <c r="J19" s="7"/>
    </row>
    <row r="20" spans="1:10" s="28" customFormat="1">
      <c r="A20" s="28">
        <v>1</v>
      </c>
      <c r="B20" s="28" t="s">
        <v>915</v>
      </c>
      <c r="D20" s="32"/>
      <c r="E20" s="32"/>
      <c r="F20" s="33"/>
      <c r="G20" s="35"/>
      <c r="I20" s="16"/>
      <c r="J20" s="7"/>
    </row>
    <row r="21" spans="1:10">
      <c r="A21" s="28">
        <v>2</v>
      </c>
      <c r="B21" s="28" t="s">
        <v>913</v>
      </c>
    </row>
  </sheetData>
  <customSheetViews>
    <customSheetView guid="{1403DC94-D8BD-4DAF-99FE-19AB41C931F9}">
      <pageMargins left="0.75" right="0.75" top="1" bottom="1" header="0.5" footer="0.5"/>
      <headerFooter alignWithMargins="0"/>
    </customSheetView>
    <customSheetView guid="{EB9601F8-7613-4FE0-99CC-A7A03E2A1D24}">
      <selection activeCell="G9" sqref="G9"/>
      <pageMargins left="0.75" right="0.75" top="1" bottom="1" header="0.5" footer="0.5"/>
      <headerFooter alignWithMargins="0"/>
    </customSheetView>
    <customSheetView guid="{54B4DC61-12F1-4338-8E12-6C13727A6FE6}" showRuler="0">
      <selection activeCell="A9" sqref="A9"/>
      <pageMargins left="0.75" right="0.75" top="1" bottom="1" header="0.5" footer="0.5"/>
      <headerFooter alignWithMargins="0"/>
    </customSheetView>
    <customSheetView guid="{CA130027-387C-4045-8D15-AA97F3BB3197}">
      <selection activeCell="A9" sqref="A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sheetPr codeName="Sheet20"/>
  <dimension ref="A1:K40"/>
  <sheetViews>
    <sheetView workbookViewId="0">
      <selection activeCell="I12" sqref="I12"/>
    </sheetView>
  </sheetViews>
  <sheetFormatPr defaultRowHeight="15"/>
  <cols>
    <col min="1" max="1" width="7.140625" style="1" bestFit="1" customWidth="1"/>
    <col min="2" max="2" width="44.28515625" style="1" bestFit="1" customWidth="1"/>
    <col min="3" max="3" width="12.85546875" style="1" bestFit="1" customWidth="1"/>
    <col min="4" max="4" width="22.5703125" style="1" bestFit="1" customWidth="1"/>
    <col min="5" max="5" width="9.140625" style="1" bestFit="1" customWidth="1"/>
    <col min="6" max="6" width="10.71093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1" t="s">
        <v>33</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94</v>
      </c>
      <c r="C8" s="28" t="s">
        <v>95</v>
      </c>
      <c r="D8" s="32" t="s">
        <v>96</v>
      </c>
      <c r="E8" s="32">
        <v>391142</v>
      </c>
      <c r="F8" s="33">
        <v>469.76</v>
      </c>
      <c r="G8" s="36">
        <v>8.1799999999999998E-2</v>
      </c>
      <c r="I8" s="16"/>
      <c r="J8" s="7"/>
    </row>
    <row r="9" spans="1:11" s="28" customFormat="1">
      <c r="A9" s="28">
        <v>2</v>
      </c>
      <c r="B9" s="28" t="s">
        <v>61</v>
      </c>
      <c r="C9" s="28" t="s">
        <v>62</v>
      </c>
      <c r="D9" s="32" t="s">
        <v>63</v>
      </c>
      <c r="E9" s="32">
        <v>72310</v>
      </c>
      <c r="F9" s="33">
        <v>452.05</v>
      </c>
      <c r="G9" s="36">
        <v>7.8700000000000006E-2</v>
      </c>
      <c r="I9" s="40" t="s">
        <v>28</v>
      </c>
      <c r="J9" s="43" t="s">
        <v>29</v>
      </c>
    </row>
    <row r="10" spans="1:11" s="28" customFormat="1">
      <c r="A10" s="28">
        <v>3</v>
      </c>
      <c r="B10" s="28" t="s">
        <v>64</v>
      </c>
      <c r="C10" s="28" t="s">
        <v>65</v>
      </c>
      <c r="D10" s="32" t="s">
        <v>63</v>
      </c>
      <c r="E10" s="32">
        <v>58351</v>
      </c>
      <c r="F10" s="33">
        <v>446.24</v>
      </c>
      <c r="G10" s="35">
        <v>7.7700000000000005E-2</v>
      </c>
      <c r="I10" s="16" t="s">
        <v>63</v>
      </c>
      <c r="J10" s="7">
        <v>0.37</v>
      </c>
    </row>
    <row r="11" spans="1:11" s="28" customFormat="1">
      <c r="A11" s="28">
        <v>4</v>
      </c>
      <c r="B11" s="28" t="s">
        <v>567</v>
      </c>
      <c r="C11" s="28" t="s">
        <v>568</v>
      </c>
      <c r="D11" s="32" t="s">
        <v>208</v>
      </c>
      <c r="E11" s="32">
        <v>261839</v>
      </c>
      <c r="F11" s="33">
        <v>443.56</v>
      </c>
      <c r="G11" s="35">
        <v>7.7200000000000005E-2</v>
      </c>
      <c r="I11" s="16" t="s">
        <v>208</v>
      </c>
      <c r="J11" s="7">
        <v>0.17519999999999999</v>
      </c>
    </row>
    <row r="12" spans="1:11" s="28" customFormat="1">
      <c r="A12" s="28">
        <v>5</v>
      </c>
      <c r="B12" s="28" t="s">
        <v>281</v>
      </c>
      <c r="C12" s="28" t="s">
        <v>282</v>
      </c>
      <c r="D12" s="32" t="s">
        <v>63</v>
      </c>
      <c r="E12" s="32">
        <v>88777</v>
      </c>
      <c r="F12" s="33">
        <v>393.33</v>
      </c>
      <c r="G12" s="35">
        <v>6.8500000000000005E-2</v>
      </c>
      <c r="I12" s="16" t="s">
        <v>96</v>
      </c>
      <c r="J12" s="7">
        <v>0.13300000000000001</v>
      </c>
    </row>
    <row r="13" spans="1:11" s="28" customFormat="1">
      <c r="A13" s="28">
        <v>6</v>
      </c>
      <c r="B13" s="28" t="s">
        <v>927</v>
      </c>
      <c r="C13" s="28" t="s">
        <v>207</v>
      </c>
      <c r="D13" s="32" t="s">
        <v>208</v>
      </c>
      <c r="E13" s="32">
        <v>185872</v>
      </c>
      <c r="F13" s="33">
        <v>390.05</v>
      </c>
      <c r="G13" s="35">
        <v>6.7900000000000002E-2</v>
      </c>
      <c r="I13" s="16" t="s">
        <v>237</v>
      </c>
      <c r="J13" s="7">
        <v>6.1199999999999997E-2</v>
      </c>
    </row>
    <row r="14" spans="1:11" s="28" customFormat="1">
      <c r="A14" s="28">
        <v>7</v>
      </c>
      <c r="B14" s="28" t="s">
        <v>235</v>
      </c>
      <c r="C14" s="28" t="s">
        <v>236</v>
      </c>
      <c r="D14" s="32" t="s">
        <v>237</v>
      </c>
      <c r="E14" s="32">
        <v>97011</v>
      </c>
      <c r="F14" s="33">
        <v>351.91</v>
      </c>
      <c r="G14" s="35">
        <v>6.1199999999999997E-2</v>
      </c>
      <c r="I14" s="16" t="s">
        <v>257</v>
      </c>
      <c r="J14" s="7">
        <v>6.0999999999999999E-2</v>
      </c>
    </row>
    <row r="15" spans="1:11" s="28" customFormat="1">
      <c r="A15" s="28">
        <v>8</v>
      </c>
      <c r="B15" s="28" t="s">
        <v>533</v>
      </c>
      <c r="C15" s="28" t="s">
        <v>569</v>
      </c>
      <c r="D15" s="32" t="s">
        <v>257</v>
      </c>
      <c r="E15" s="32">
        <v>97196</v>
      </c>
      <c r="F15" s="33">
        <v>350.25</v>
      </c>
      <c r="G15" s="35">
        <v>6.0999999999999999E-2</v>
      </c>
      <c r="I15" s="16" t="s">
        <v>107</v>
      </c>
      <c r="J15" s="7">
        <v>4.9200000000000001E-2</v>
      </c>
    </row>
    <row r="16" spans="1:11" s="28" customFormat="1">
      <c r="A16" s="28">
        <v>9</v>
      </c>
      <c r="B16" s="28" t="s">
        <v>570</v>
      </c>
      <c r="C16" s="28" t="s">
        <v>571</v>
      </c>
      <c r="D16" s="32" t="s">
        <v>63</v>
      </c>
      <c r="E16" s="32">
        <v>35969</v>
      </c>
      <c r="F16" s="33">
        <v>310.18</v>
      </c>
      <c r="G16" s="35">
        <v>5.3999999999999999E-2</v>
      </c>
      <c r="I16" s="16" t="s">
        <v>126</v>
      </c>
      <c r="J16" s="7">
        <v>4.1399999999999999E-2</v>
      </c>
    </row>
    <row r="17" spans="1:10" s="28" customFormat="1">
      <c r="A17" s="28">
        <v>10</v>
      </c>
      <c r="B17" s="28" t="s">
        <v>108</v>
      </c>
      <c r="C17" s="28" t="s">
        <v>109</v>
      </c>
      <c r="D17" s="32" t="s">
        <v>96</v>
      </c>
      <c r="E17" s="32">
        <v>41434</v>
      </c>
      <c r="F17" s="33">
        <v>294.35000000000002</v>
      </c>
      <c r="G17" s="35">
        <v>5.1200000000000002E-2</v>
      </c>
      <c r="I17" s="16" t="s">
        <v>70</v>
      </c>
      <c r="J17" s="7">
        <v>3.7199999999999997E-2</v>
      </c>
    </row>
    <row r="18" spans="1:10" s="28" customFormat="1">
      <c r="A18" s="28">
        <v>11</v>
      </c>
      <c r="B18" s="28" t="s">
        <v>572</v>
      </c>
      <c r="C18" s="28" t="s">
        <v>573</v>
      </c>
      <c r="D18" s="32" t="s">
        <v>63</v>
      </c>
      <c r="E18" s="32">
        <v>414947</v>
      </c>
      <c r="F18" s="33">
        <v>290.26</v>
      </c>
      <c r="G18" s="35">
        <v>5.0500000000000003E-2</v>
      </c>
      <c r="I18" s="16" t="s">
        <v>73</v>
      </c>
      <c r="J18" s="7">
        <v>3.3099999999999997E-2</v>
      </c>
    </row>
    <row r="19" spans="1:10" s="28" customFormat="1">
      <c r="A19" s="28">
        <v>12</v>
      </c>
      <c r="B19" s="28" t="s">
        <v>467</v>
      </c>
      <c r="C19" s="28" t="s">
        <v>468</v>
      </c>
      <c r="D19" s="32" t="s">
        <v>107</v>
      </c>
      <c r="E19" s="32">
        <v>214711</v>
      </c>
      <c r="F19" s="33">
        <v>282.56</v>
      </c>
      <c r="G19" s="35">
        <v>4.9200000000000001E-2</v>
      </c>
      <c r="I19" s="16" t="s">
        <v>240</v>
      </c>
      <c r="J19" s="7">
        <v>2.7199999999999998E-2</v>
      </c>
    </row>
    <row r="20" spans="1:10" s="28" customFormat="1">
      <c r="A20" s="28">
        <v>13</v>
      </c>
      <c r="B20" s="28" t="s">
        <v>321</v>
      </c>
      <c r="C20" s="28" t="s">
        <v>322</v>
      </c>
      <c r="D20" s="32" t="s">
        <v>126</v>
      </c>
      <c r="E20" s="32">
        <v>103518</v>
      </c>
      <c r="F20" s="33">
        <v>237.88</v>
      </c>
      <c r="G20" s="35">
        <v>4.1399999999999999E-2</v>
      </c>
      <c r="I20" s="16" t="s">
        <v>31</v>
      </c>
      <c r="J20" s="7">
        <v>1.15E-2</v>
      </c>
    </row>
    <row r="21" spans="1:10" s="28" customFormat="1">
      <c r="A21" s="28">
        <v>14</v>
      </c>
      <c r="B21" s="28" t="s">
        <v>574</v>
      </c>
      <c r="C21" s="28" t="s">
        <v>575</v>
      </c>
      <c r="D21" s="32" t="s">
        <v>63</v>
      </c>
      <c r="E21" s="32">
        <v>64554</v>
      </c>
      <c r="F21" s="33">
        <v>233.17</v>
      </c>
      <c r="G21" s="35">
        <v>4.0599999999999997E-2</v>
      </c>
      <c r="I21" s="16"/>
      <c r="J21" s="16"/>
    </row>
    <row r="22" spans="1:10" s="28" customFormat="1">
      <c r="A22" s="28">
        <v>15</v>
      </c>
      <c r="B22" s="28" t="s">
        <v>378</v>
      </c>
      <c r="C22" s="28" t="s">
        <v>379</v>
      </c>
      <c r="D22" s="32" t="s">
        <v>70</v>
      </c>
      <c r="E22" s="32">
        <v>25542</v>
      </c>
      <c r="F22" s="33">
        <v>213.81</v>
      </c>
      <c r="G22" s="35">
        <v>3.7199999999999997E-2</v>
      </c>
      <c r="I22" s="16"/>
      <c r="J22" s="7"/>
    </row>
    <row r="23" spans="1:10" s="28" customFormat="1">
      <c r="A23" s="28">
        <v>16</v>
      </c>
      <c r="B23" s="28" t="s">
        <v>473</v>
      </c>
      <c r="C23" s="28" t="s">
        <v>474</v>
      </c>
      <c r="D23" s="32" t="s">
        <v>73</v>
      </c>
      <c r="E23" s="32">
        <v>6633</v>
      </c>
      <c r="F23" s="33">
        <v>190.07</v>
      </c>
      <c r="G23" s="35">
        <v>3.3099999999999997E-2</v>
      </c>
      <c r="I23" s="16"/>
      <c r="J23" s="7"/>
    </row>
    <row r="24" spans="1:10" s="28" customFormat="1">
      <c r="A24" s="28">
        <v>17</v>
      </c>
      <c r="B24" s="28" t="s">
        <v>576</v>
      </c>
      <c r="C24" s="28" t="s">
        <v>577</v>
      </c>
      <c r="D24" s="32" t="s">
        <v>208</v>
      </c>
      <c r="E24" s="32">
        <v>364412</v>
      </c>
      <c r="F24" s="33">
        <v>173.1</v>
      </c>
      <c r="G24" s="35">
        <v>3.0099999999999998E-2</v>
      </c>
      <c r="I24" s="16"/>
      <c r="J24" s="7"/>
    </row>
    <row r="25" spans="1:10" s="28" customFormat="1">
      <c r="A25" s="28">
        <v>18</v>
      </c>
      <c r="B25" s="28" t="s">
        <v>578</v>
      </c>
      <c r="C25" s="28" t="s">
        <v>579</v>
      </c>
      <c r="D25" s="32" t="s">
        <v>240</v>
      </c>
      <c r="E25" s="32">
        <v>34088</v>
      </c>
      <c r="F25" s="33">
        <v>156.05000000000001</v>
      </c>
      <c r="G25" s="35">
        <v>2.7199999999999998E-2</v>
      </c>
      <c r="I25" s="16"/>
      <c r="J25" s="7"/>
    </row>
    <row r="26" spans="1:10" s="28" customFormat="1">
      <c r="A26" s="44"/>
      <c r="B26" s="46" t="s">
        <v>908</v>
      </c>
      <c r="C26" s="46"/>
      <c r="D26" s="45"/>
      <c r="E26" s="45"/>
      <c r="F26" s="47">
        <v>5678.5800000000008</v>
      </c>
      <c r="G26" s="48">
        <v>0.98850000000000016</v>
      </c>
      <c r="I26" s="16"/>
      <c r="J26" s="7"/>
    </row>
    <row r="27" spans="1:10" s="28" customFormat="1">
      <c r="D27" s="32"/>
      <c r="E27" s="32"/>
      <c r="F27" s="33"/>
      <c r="G27" s="35"/>
      <c r="I27" s="16"/>
      <c r="J27" s="7"/>
    </row>
    <row r="28" spans="1:10" s="28" customFormat="1">
      <c r="B28" s="39" t="s">
        <v>899</v>
      </c>
      <c r="C28" s="39"/>
      <c r="D28" s="32"/>
      <c r="E28" s="32"/>
      <c r="F28" s="33"/>
      <c r="G28" s="35"/>
      <c r="I28" s="16"/>
      <c r="J28" s="7"/>
    </row>
    <row r="29" spans="1:10" s="28" customFormat="1">
      <c r="A29" s="28">
        <v>19</v>
      </c>
      <c r="B29" s="39" t="s">
        <v>900</v>
      </c>
      <c r="D29" s="32"/>
      <c r="E29" s="32"/>
      <c r="F29" s="33">
        <v>84.91</v>
      </c>
      <c r="G29" s="35">
        <v>1.4800000000000001E-2</v>
      </c>
      <c r="I29" s="16"/>
      <c r="J29" s="7"/>
    </row>
    <row r="30" spans="1:10" s="28" customFormat="1">
      <c r="A30" s="44"/>
      <c r="B30" s="46" t="s">
        <v>908</v>
      </c>
      <c r="C30" s="46"/>
      <c r="D30" s="45"/>
      <c r="E30" s="45"/>
      <c r="F30" s="47">
        <v>84.91</v>
      </c>
      <c r="G30" s="48">
        <v>1.4800000000000001E-2</v>
      </c>
      <c r="I30" s="16"/>
      <c r="J30" s="7"/>
    </row>
    <row r="31" spans="1:10" s="28" customFormat="1">
      <c r="D31" s="32"/>
      <c r="E31" s="32"/>
      <c r="F31" s="33"/>
      <c r="G31" s="35"/>
      <c r="I31" s="16"/>
      <c r="J31" s="7"/>
    </row>
    <row r="32" spans="1:10" s="28" customFormat="1">
      <c r="B32" s="39" t="s">
        <v>909</v>
      </c>
      <c r="C32" s="39"/>
      <c r="D32" s="32"/>
      <c r="E32" s="32"/>
      <c r="F32" s="33"/>
      <c r="G32" s="35"/>
      <c r="I32" s="16"/>
      <c r="J32" s="7"/>
    </row>
    <row r="33" spans="1:10" s="28" customFormat="1">
      <c r="B33" s="28" t="s">
        <v>910</v>
      </c>
      <c r="D33" s="32"/>
      <c r="E33" s="32"/>
      <c r="F33" s="33">
        <v>-17.860000000000582</v>
      </c>
      <c r="G33" s="35">
        <v>-3.3E-3</v>
      </c>
      <c r="I33" s="16"/>
      <c r="J33" s="7"/>
    </row>
    <row r="34" spans="1:10" s="28" customFormat="1">
      <c r="A34" s="44"/>
      <c r="B34" s="46" t="s">
        <v>908</v>
      </c>
      <c r="C34" s="46"/>
      <c r="D34" s="45"/>
      <c r="E34" s="45"/>
      <c r="F34" s="47">
        <v>-17.860000000000582</v>
      </c>
      <c r="G34" s="48">
        <v>-3.3E-3</v>
      </c>
      <c r="I34" s="16"/>
      <c r="J34" s="7"/>
    </row>
    <row r="35" spans="1:10" s="28" customFormat="1">
      <c r="A35" s="50"/>
      <c r="B35" s="52" t="s">
        <v>911</v>
      </c>
      <c r="C35" s="52"/>
      <c r="D35" s="51"/>
      <c r="E35" s="51"/>
      <c r="F35" s="53">
        <v>5745.63</v>
      </c>
      <c r="G35" s="54">
        <v>1</v>
      </c>
      <c r="I35" s="16"/>
      <c r="J35" s="7"/>
    </row>
    <row r="36" spans="1:10" s="28" customFormat="1">
      <c r="A36" s="28" t="s">
        <v>912</v>
      </c>
      <c r="D36" s="32"/>
      <c r="E36" s="32"/>
      <c r="F36" s="33"/>
      <c r="G36" s="35"/>
      <c r="I36" s="16"/>
      <c r="J36" s="7"/>
    </row>
    <row r="37" spans="1:10" s="28" customFormat="1">
      <c r="A37" s="28">
        <v>1</v>
      </c>
      <c r="B37" s="28" t="s">
        <v>913</v>
      </c>
      <c r="D37" s="32"/>
      <c r="E37" s="32"/>
      <c r="F37" s="33"/>
      <c r="G37" s="35"/>
      <c r="I37" s="16"/>
      <c r="J37" s="7"/>
    </row>
    <row r="38" spans="1:10" s="28" customFormat="1">
      <c r="D38" s="32"/>
      <c r="E38" s="32"/>
      <c r="F38" s="33"/>
      <c r="G38" s="35"/>
      <c r="I38" s="16"/>
      <c r="J38" s="7"/>
    </row>
    <row r="39" spans="1:10" s="28" customFormat="1">
      <c r="D39" s="32"/>
      <c r="E39" s="32"/>
      <c r="F39" s="33"/>
      <c r="G39" s="35"/>
      <c r="I39" s="16"/>
      <c r="J39" s="7"/>
    </row>
    <row r="40" spans="1:10" s="28" customFormat="1">
      <c r="A40" s="1"/>
      <c r="B40" s="1"/>
      <c r="C40" s="1"/>
      <c r="D40" s="1"/>
      <c r="E40" s="1"/>
      <c r="F40" s="1"/>
      <c r="G40" s="1"/>
      <c r="I40" s="16"/>
      <c r="J40" s="7"/>
    </row>
  </sheetData>
  <customSheetViews>
    <customSheetView guid="{1403DC94-D8BD-4DAF-99FE-19AB41C931F9}" topLeftCell="A34">
      <selection activeCell="G15" sqref="G15"/>
      <pageMargins left="0.75" right="0.75" top="1" bottom="1" header="0.5" footer="0.5"/>
      <headerFooter alignWithMargins="0"/>
    </customSheetView>
    <customSheetView guid="{EB9601F8-7613-4FE0-99CC-A7A03E2A1D24}" topLeftCell="C34">
      <selection activeCell="G57" sqref="G57"/>
      <pageMargins left="0.75" right="0.75" top="1" bottom="1" header="0.5" footer="0.5"/>
      <headerFooter alignWithMargins="0"/>
    </customSheetView>
    <customSheetView guid="{54B4DC61-12F1-4338-8E12-6C13727A6FE6}" showRuler="0" topLeftCell="C1">
      <selection activeCell="L4" sqref="L4"/>
      <pageMargins left="0.75" right="0.75" top="1" bottom="1" header="0.5" footer="0.5"/>
      <headerFooter alignWithMargins="0"/>
    </customSheetView>
    <customSheetView guid="{CA130027-387C-4045-8D15-AA97F3BB3197}" topLeftCell="C1">
      <selection activeCell="L4" sqref="L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sheetPr codeName="Sheet21"/>
  <dimension ref="A1:K25"/>
  <sheetViews>
    <sheetView workbookViewId="0">
      <selection activeCell="I12" sqref="I12"/>
    </sheetView>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22</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A6" s="28"/>
      <c r="B6" s="39" t="s">
        <v>899</v>
      </c>
      <c r="C6" s="39"/>
      <c r="D6" s="32"/>
      <c r="E6" s="32"/>
      <c r="F6" s="33"/>
      <c r="G6" s="35"/>
      <c r="H6" s="1"/>
      <c r="I6" s="16"/>
      <c r="J6" s="7"/>
      <c r="K6" s="1"/>
    </row>
    <row r="7" spans="1:11">
      <c r="A7" s="28">
        <v>1</v>
      </c>
      <c r="B7" s="39" t="s">
        <v>900</v>
      </c>
      <c r="C7" s="28"/>
      <c r="D7" s="32"/>
      <c r="E7" s="32"/>
      <c r="F7" s="33">
        <v>79.92</v>
      </c>
      <c r="G7" s="35">
        <v>2.7199999999999998E-2</v>
      </c>
      <c r="H7" s="1"/>
      <c r="I7" s="16"/>
      <c r="J7" s="7"/>
      <c r="K7" s="1"/>
    </row>
    <row r="8" spans="1:11" s="28" customFormat="1">
      <c r="A8" s="44"/>
      <c r="B8" s="46" t="s">
        <v>908</v>
      </c>
      <c r="C8" s="46"/>
      <c r="D8" s="45"/>
      <c r="E8" s="45"/>
      <c r="F8" s="47">
        <v>79.92</v>
      </c>
      <c r="G8" s="48">
        <v>2.7199999999999998E-2</v>
      </c>
      <c r="I8" s="16"/>
      <c r="J8" s="7"/>
    </row>
    <row r="9" spans="1:11">
      <c r="D9" s="8"/>
      <c r="E9" s="8"/>
      <c r="F9" s="9"/>
      <c r="G9" s="9"/>
      <c r="H9" s="1"/>
      <c r="I9" s="16"/>
      <c r="J9" s="7"/>
      <c r="K9" s="1"/>
    </row>
    <row r="10" spans="1:11" s="28" customFormat="1">
      <c r="A10" s="1"/>
      <c r="B10" s="38" t="s">
        <v>906</v>
      </c>
      <c r="C10" s="38"/>
      <c r="D10" s="8"/>
      <c r="E10" s="8"/>
      <c r="F10" s="9"/>
      <c r="G10" s="9"/>
      <c r="I10" s="40"/>
      <c r="J10" s="43"/>
    </row>
    <row r="11" spans="1:11" s="28" customFormat="1">
      <c r="A11" s="1"/>
      <c r="B11" s="38" t="s">
        <v>907</v>
      </c>
      <c r="C11" s="38"/>
      <c r="D11" s="8"/>
      <c r="E11" s="8"/>
      <c r="F11" s="9"/>
      <c r="G11" s="9"/>
      <c r="I11" s="16"/>
      <c r="J11" s="7"/>
    </row>
    <row r="12" spans="1:11" s="28" customFormat="1">
      <c r="A12" s="28">
        <v>2</v>
      </c>
      <c r="B12" s="28" t="s">
        <v>850</v>
      </c>
      <c r="C12" s="28" t="s">
        <v>851</v>
      </c>
      <c r="D12" s="32"/>
      <c r="E12" s="32">
        <v>157061.45000000001</v>
      </c>
      <c r="F12" s="33">
        <v>2319.62</v>
      </c>
      <c r="G12" s="36">
        <v>0.78900000000000003</v>
      </c>
      <c r="I12" s="16"/>
      <c r="J12" s="7"/>
    </row>
    <row r="13" spans="1:11" s="28" customFormat="1">
      <c r="A13" s="28">
        <v>3</v>
      </c>
      <c r="B13" s="28" t="s">
        <v>852</v>
      </c>
      <c r="C13" s="28" t="s">
        <v>853</v>
      </c>
      <c r="D13" s="32"/>
      <c r="E13" s="32">
        <v>99012.44</v>
      </c>
      <c r="F13" s="33">
        <v>535.07000000000005</v>
      </c>
      <c r="G13" s="35">
        <v>0.182</v>
      </c>
      <c r="I13" s="16"/>
      <c r="J13" s="16"/>
    </row>
    <row r="14" spans="1:11" s="28" customFormat="1">
      <c r="A14" s="44"/>
      <c r="B14" s="46" t="s">
        <v>908</v>
      </c>
      <c r="C14" s="46"/>
      <c r="D14" s="45"/>
      <c r="E14" s="45"/>
      <c r="F14" s="47">
        <v>2854.69</v>
      </c>
      <c r="G14" s="48">
        <v>0.97100000000000009</v>
      </c>
      <c r="I14" s="16"/>
      <c r="J14" s="7"/>
    </row>
    <row r="15" spans="1:11" s="28" customFormat="1">
      <c r="D15" s="32"/>
      <c r="E15" s="32"/>
      <c r="F15" s="33"/>
      <c r="G15" s="35"/>
      <c r="I15" s="16"/>
      <c r="J15" s="7"/>
    </row>
    <row r="16" spans="1:11" s="28" customFormat="1">
      <c r="B16" s="39" t="s">
        <v>909</v>
      </c>
      <c r="C16" s="39"/>
      <c r="D16" s="32"/>
      <c r="E16" s="32"/>
      <c r="F16" s="33"/>
      <c r="I16" s="16"/>
      <c r="J16" s="7"/>
    </row>
    <row r="17" spans="1:10" s="28" customFormat="1">
      <c r="B17" s="28" t="s">
        <v>910</v>
      </c>
      <c r="D17" s="32"/>
      <c r="E17" s="32"/>
      <c r="F17" s="33">
        <v>5.2199999999997999</v>
      </c>
      <c r="G17" s="35">
        <v>1.8E-3</v>
      </c>
      <c r="I17" s="16"/>
      <c r="J17" s="7"/>
    </row>
    <row r="18" spans="1:10" s="28" customFormat="1">
      <c r="A18" s="44"/>
      <c r="B18" s="46" t="s">
        <v>908</v>
      </c>
      <c r="C18" s="46"/>
      <c r="D18" s="45"/>
      <c r="E18" s="45"/>
      <c r="F18" s="47">
        <v>5.2199999999997999</v>
      </c>
      <c r="G18" s="48">
        <v>1.8E-3</v>
      </c>
      <c r="I18" s="16"/>
      <c r="J18" s="7"/>
    </row>
    <row r="19" spans="1:10" s="28" customFormat="1">
      <c r="A19" s="50"/>
      <c r="B19" s="52" t="s">
        <v>911</v>
      </c>
      <c r="C19" s="52"/>
      <c r="D19" s="51"/>
      <c r="E19" s="51"/>
      <c r="F19" s="53">
        <v>2939.83</v>
      </c>
      <c r="G19" s="54">
        <v>1</v>
      </c>
      <c r="I19" s="16"/>
      <c r="J19" s="7"/>
    </row>
    <row r="20" spans="1:10" s="28" customFormat="1">
      <c r="A20" s="28" t="s">
        <v>912</v>
      </c>
      <c r="D20" s="32"/>
      <c r="E20" s="32"/>
      <c r="F20" s="33"/>
      <c r="I20" s="16"/>
      <c r="J20" s="7"/>
    </row>
    <row r="21" spans="1:10" s="28" customFormat="1">
      <c r="A21" s="28">
        <v>1</v>
      </c>
      <c r="B21" s="28" t="s">
        <v>915</v>
      </c>
      <c r="D21" s="32"/>
      <c r="E21" s="32"/>
      <c r="F21" s="33"/>
      <c r="G21" s="35"/>
      <c r="I21" s="16"/>
      <c r="J21" s="7"/>
    </row>
    <row r="22" spans="1:10" s="28" customFormat="1">
      <c r="A22" s="28">
        <v>2</v>
      </c>
      <c r="B22" s="28" t="s">
        <v>913</v>
      </c>
      <c r="D22" s="32"/>
      <c r="E22" s="32"/>
      <c r="F22" s="33"/>
      <c r="G22" s="35"/>
      <c r="I22" s="16"/>
      <c r="J22" s="7"/>
    </row>
    <row r="23" spans="1:10" s="28" customFormat="1">
      <c r="D23" s="32"/>
      <c r="E23" s="32"/>
      <c r="F23" s="33"/>
      <c r="G23" s="35"/>
      <c r="I23" s="16"/>
      <c r="J23" s="7"/>
    </row>
    <row r="24" spans="1:10" s="28" customFormat="1">
      <c r="D24" s="32"/>
      <c r="E24" s="32"/>
      <c r="F24" s="33"/>
      <c r="I24" s="16"/>
      <c r="J24" s="7"/>
    </row>
    <row r="25" spans="1:10" s="28" customFormat="1">
      <c r="A25" s="1"/>
      <c r="B25" s="1"/>
      <c r="C25" s="1"/>
      <c r="D25" s="1"/>
      <c r="E25" s="1"/>
      <c r="F25" s="1"/>
      <c r="G25" s="1"/>
      <c r="I25" s="16"/>
      <c r="J25" s="7"/>
    </row>
  </sheetData>
  <customSheetViews>
    <customSheetView guid="{1403DC94-D8BD-4DAF-99FE-19AB41C931F9}">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sheetPr codeName="Sheet22"/>
  <dimension ref="A1:K24"/>
  <sheetViews>
    <sheetView workbookViewId="0">
      <selection activeCell="I12" sqref="I12"/>
    </sheetView>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23</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s="28" customFormat="1">
      <c r="D5" s="32"/>
      <c r="E5" s="32"/>
      <c r="F5" s="33"/>
      <c r="G5" s="33"/>
      <c r="I5" s="16"/>
      <c r="J5" s="7"/>
    </row>
    <row r="6" spans="1:11" s="28" customFormat="1">
      <c r="B6" s="39" t="s">
        <v>899</v>
      </c>
      <c r="C6" s="39"/>
      <c r="D6" s="32"/>
      <c r="E6" s="32"/>
      <c r="F6" s="33"/>
      <c r="G6" s="33"/>
      <c r="I6" s="16"/>
      <c r="J6" s="7"/>
    </row>
    <row r="7" spans="1:11" s="28" customFormat="1">
      <c r="A7" s="28">
        <v>1</v>
      </c>
      <c r="B7" s="39" t="s">
        <v>900</v>
      </c>
      <c r="D7" s="32"/>
      <c r="E7" s="32"/>
      <c r="F7" s="33">
        <v>79.92</v>
      </c>
      <c r="G7" s="35">
        <v>7.0000000000000007E-2</v>
      </c>
      <c r="I7" s="16"/>
      <c r="J7" s="16"/>
    </row>
    <row r="8" spans="1:11" s="28" customFormat="1">
      <c r="A8" s="44"/>
      <c r="B8" s="46" t="s">
        <v>908</v>
      </c>
      <c r="C8" s="46"/>
      <c r="D8" s="45"/>
      <c r="E8" s="45"/>
      <c r="F8" s="47">
        <v>79.92</v>
      </c>
      <c r="G8" s="48">
        <v>7.0000000000000007E-2</v>
      </c>
      <c r="I8" s="16"/>
      <c r="J8" s="7"/>
    </row>
    <row r="9" spans="1:11" s="28" customFormat="1">
      <c r="D9" s="32"/>
      <c r="E9" s="32"/>
      <c r="F9" s="33"/>
      <c r="G9" s="35"/>
      <c r="I9" s="16"/>
      <c r="J9" s="7"/>
    </row>
    <row r="10" spans="1:11">
      <c r="B10" s="38" t="s">
        <v>906</v>
      </c>
      <c r="C10" s="38"/>
      <c r="D10" s="8"/>
      <c r="E10" s="8"/>
      <c r="F10" s="9"/>
      <c r="G10" s="9"/>
      <c r="H10" s="1"/>
      <c r="I10" s="16"/>
      <c r="J10" s="7"/>
      <c r="K10" s="1"/>
    </row>
    <row r="11" spans="1:11">
      <c r="B11" s="38" t="s">
        <v>907</v>
      </c>
      <c r="C11" s="38"/>
      <c r="D11" s="8"/>
      <c r="E11" s="8"/>
      <c r="F11" s="9"/>
      <c r="G11" s="9"/>
      <c r="H11" s="1"/>
      <c r="I11" s="16"/>
      <c r="J11" s="7"/>
      <c r="K11" s="1"/>
    </row>
    <row r="12" spans="1:11" s="28" customFormat="1">
      <c r="A12" s="28">
        <v>2</v>
      </c>
      <c r="B12" s="28" t="s">
        <v>854</v>
      </c>
      <c r="C12" s="28" t="s">
        <v>855</v>
      </c>
      <c r="D12" s="32"/>
      <c r="E12" s="32">
        <v>44809.112000000001</v>
      </c>
      <c r="F12" s="33">
        <v>1057.48</v>
      </c>
      <c r="G12" s="36">
        <v>0.92620000000000002</v>
      </c>
      <c r="I12" s="16"/>
      <c r="J12" s="7"/>
    </row>
    <row r="13" spans="1:11" s="28" customFormat="1">
      <c r="A13" s="44"/>
      <c r="B13" s="46" t="s">
        <v>908</v>
      </c>
      <c r="C13" s="46"/>
      <c r="D13" s="45"/>
      <c r="E13" s="45"/>
      <c r="F13" s="47">
        <v>1057.48</v>
      </c>
      <c r="G13" s="49">
        <v>0.92620000000000002</v>
      </c>
      <c r="I13" s="40"/>
      <c r="J13" s="43"/>
    </row>
    <row r="14" spans="1:11" s="28" customFormat="1">
      <c r="D14" s="32"/>
      <c r="E14" s="32"/>
      <c r="F14" s="33"/>
      <c r="G14" s="33"/>
      <c r="I14" s="16"/>
      <c r="J14" s="7"/>
    </row>
    <row r="15" spans="1:11" s="28" customFormat="1">
      <c r="B15" s="39" t="s">
        <v>909</v>
      </c>
      <c r="C15" s="39"/>
      <c r="D15" s="32"/>
      <c r="E15" s="32"/>
      <c r="F15" s="33"/>
      <c r="I15" s="16"/>
      <c r="J15" s="7"/>
    </row>
    <row r="16" spans="1:11" s="28" customFormat="1">
      <c r="B16" s="28" t="s">
        <v>910</v>
      </c>
      <c r="D16" s="32"/>
      <c r="E16" s="32"/>
      <c r="F16" s="33">
        <v>4.3399999999999181</v>
      </c>
      <c r="G16" s="35">
        <v>3.8E-3</v>
      </c>
      <c r="I16" s="16"/>
      <c r="J16" s="7"/>
    </row>
    <row r="17" spans="1:10" s="28" customFormat="1">
      <c r="A17" s="44"/>
      <c r="B17" s="46" t="s">
        <v>908</v>
      </c>
      <c r="C17" s="46"/>
      <c r="D17" s="45"/>
      <c r="E17" s="45"/>
      <c r="F17" s="47">
        <v>4.3399999999999181</v>
      </c>
      <c r="G17" s="48">
        <v>3.8E-3</v>
      </c>
      <c r="I17" s="16"/>
      <c r="J17" s="7"/>
    </row>
    <row r="18" spans="1:10" s="28" customFormat="1">
      <c r="A18" s="50"/>
      <c r="B18" s="52" t="s">
        <v>911</v>
      </c>
      <c r="C18" s="52"/>
      <c r="D18" s="51"/>
      <c r="E18" s="51"/>
      <c r="F18" s="53">
        <v>1141.74</v>
      </c>
      <c r="G18" s="54">
        <v>1</v>
      </c>
      <c r="I18" s="16"/>
      <c r="J18" s="7"/>
    </row>
    <row r="19" spans="1:10" s="28" customFormat="1">
      <c r="A19" s="28" t="s">
        <v>912</v>
      </c>
      <c r="D19" s="32"/>
      <c r="E19" s="32"/>
      <c r="F19" s="33"/>
      <c r="I19" s="16"/>
      <c r="J19" s="7"/>
    </row>
    <row r="20" spans="1:10" s="28" customFormat="1">
      <c r="A20" s="28">
        <v>1</v>
      </c>
      <c r="B20" s="28" t="s">
        <v>915</v>
      </c>
      <c r="D20" s="32"/>
      <c r="E20" s="32"/>
      <c r="F20" s="33"/>
      <c r="G20" s="35"/>
      <c r="I20" s="16"/>
      <c r="J20" s="7"/>
    </row>
    <row r="21" spans="1:10" s="28" customFormat="1">
      <c r="A21" s="28">
        <v>2</v>
      </c>
      <c r="B21" s="28" t="s">
        <v>913</v>
      </c>
      <c r="D21" s="32"/>
      <c r="E21" s="32"/>
      <c r="F21" s="33"/>
      <c r="G21" s="35"/>
      <c r="I21" s="16"/>
      <c r="J21" s="7"/>
    </row>
    <row r="22" spans="1:10" s="28" customFormat="1">
      <c r="D22" s="32"/>
      <c r="E22" s="32"/>
      <c r="F22" s="33"/>
      <c r="G22" s="35"/>
      <c r="I22" s="16"/>
      <c r="J22" s="7"/>
    </row>
    <row r="23" spans="1:10" s="28" customFormat="1">
      <c r="D23" s="32"/>
      <c r="E23" s="32"/>
      <c r="F23" s="33"/>
      <c r="I23" s="16"/>
      <c r="J23" s="7"/>
    </row>
    <row r="24" spans="1:10" s="28" customFormat="1">
      <c r="A24" s="1"/>
      <c r="B24" s="1"/>
      <c r="C24" s="1"/>
      <c r="D24" s="1"/>
      <c r="E24" s="1"/>
      <c r="F24" s="1"/>
      <c r="G24" s="1"/>
      <c r="I24" s="16"/>
      <c r="J24" s="7"/>
    </row>
  </sheetData>
  <customSheetViews>
    <customSheetView guid="{1403DC94-D8BD-4DAF-99FE-19AB41C931F9}">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sheetPr codeName="Sheet23"/>
  <dimension ref="A1:K53"/>
  <sheetViews>
    <sheetView topLeftCell="A16" workbookViewId="0">
      <selection activeCell="I12" sqref="I12"/>
    </sheetView>
  </sheetViews>
  <sheetFormatPr defaultRowHeight="15"/>
  <cols>
    <col min="1" max="1" width="7.140625" style="1" bestFit="1" customWidth="1"/>
    <col min="2" max="2" width="77.42578125" style="1" bestFit="1" customWidth="1"/>
    <col min="3" max="3" width="13.140625" style="1" bestFit="1" customWidth="1"/>
    <col min="4" max="4" width="22.5703125" style="1" bestFit="1" customWidth="1"/>
    <col min="5" max="5" width="9.140625" style="1" bestFit="1" customWidth="1"/>
    <col min="6" max="6" width="11.855468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1" t="s">
        <v>24</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263</v>
      </c>
      <c r="C8" s="28" t="s">
        <v>264</v>
      </c>
      <c r="D8" s="32" t="s">
        <v>121</v>
      </c>
      <c r="E8" s="32">
        <v>322300</v>
      </c>
      <c r="F8" s="33">
        <v>3025.91</v>
      </c>
      <c r="G8" s="36">
        <v>7.9200000000000007E-2</v>
      </c>
      <c r="I8" s="16"/>
      <c r="J8" s="7"/>
    </row>
    <row r="9" spans="1:11" s="28" customFormat="1">
      <c r="A9" s="28">
        <v>2</v>
      </c>
      <c r="B9" s="28" t="s">
        <v>64</v>
      </c>
      <c r="C9" s="28" t="s">
        <v>65</v>
      </c>
      <c r="D9" s="32" t="s">
        <v>63</v>
      </c>
      <c r="E9" s="32">
        <v>356841</v>
      </c>
      <c r="F9" s="33">
        <v>2728.94</v>
      </c>
      <c r="G9" s="36">
        <v>7.1400000000000005E-2</v>
      </c>
      <c r="I9" s="40" t="s">
        <v>28</v>
      </c>
      <c r="J9" s="43" t="s">
        <v>29</v>
      </c>
    </row>
    <row r="10" spans="1:11" s="28" customFormat="1">
      <c r="A10" s="28">
        <v>3</v>
      </c>
      <c r="B10" s="28" t="s">
        <v>46</v>
      </c>
      <c r="C10" s="28" t="s">
        <v>47</v>
      </c>
      <c r="D10" s="32" t="s">
        <v>45</v>
      </c>
      <c r="E10" s="32">
        <v>977832</v>
      </c>
      <c r="F10" s="33">
        <v>2637.7</v>
      </c>
      <c r="G10" s="35">
        <v>6.9099999999999995E-2</v>
      </c>
      <c r="I10" s="16" t="s">
        <v>45</v>
      </c>
      <c r="J10" s="7">
        <v>0.23899999999999999</v>
      </c>
    </row>
    <row r="11" spans="1:11" s="28" customFormat="1">
      <c r="A11" s="28">
        <v>4</v>
      </c>
      <c r="B11" s="28" t="s">
        <v>90</v>
      </c>
      <c r="C11" s="28" t="s">
        <v>91</v>
      </c>
      <c r="D11" s="32" t="s">
        <v>57</v>
      </c>
      <c r="E11" s="32">
        <v>64752</v>
      </c>
      <c r="F11" s="33">
        <v>2412.56</v>
      </c>
      <c r="G11" s="35">
        <v>6.3200000000000006E-2</v>
      </c>
      <c r="I11" s="16" t="s">
        <v>57</v>
      </c>
      <c r="J11" s="7">
        <v>0.16089999999999999</v>
      </c>
    </row>
    <row r="12" spans="1:11" s="28" customFormat="1">
      <c r="A12" s="28">
        <v>5</v>
      </c>
      <c r="B12" s="28" t="s">
        <v>43</v>
      </c>
      <c r="C12" s="28" t="s">
        <v>44</v>
      </c>
      <c r="D12" s="32" t="s">
        <v>45</v>
      </c>
      <c r="E12" s="32">
        <v>192273</v>
      </c>
      <c r="F12" s="33">
        <v>1901.2</v>
      </c>
      <c r="G12" s="35">
        <v>4.9799999999999997E-2</v>
      </c>
      <c r="I12" s="16" t="s">
        <v>121</v>
      </c>
      <c r="J12" s="7">
        <v>0.10100000000000001</v>
      </c>
    </row>
    <row r="13" spans="1:11" s="28" customFormat="1">
      <c r="A13" s="28">
        <v>6</v>
      </c>
      <c r="B13" s="28" t="s">
        <v>287</v>
      </c>
      <c r="C13" s="28" t="s">
        <v>288</v>
      </c>
      <c r="D13" s="32" t="s">
        <v>70</v>
      </c>
      <c r="E13" s="32">
        <v>86171</v>
      </c>
      <c r="F13" s="33">
        <v>1893.91</v>
      </c>
      <c r="G13" s="35">
        <v>4.9599999999999998E-2</v>
      </c>
      <c r="I13" s="16" t="s">
        <v>63</v>
      </c>
      <c r="J13" s="7">
        <v>7.1400000000000005E-2</v>
      </c>
    </row>
    <row r="14" spans="1:11" s="28" customFormat="1">
      <c r="A14" s="28">
        <v>7</v>
      </c>
      <c r="B14" s="28" t="s">
        <v>186</v>
      </c>
      <c r="C14" s="28" t="s">
        <v>187</v>
      </c>
      <c r="D14" s="32" t="s">
        <v>45</v>
      </c>
      <c r="E14" s="32">
        <v>517587</v>
      </c>
      <c r="F14" s="33">
        <v>1713.99</v>
      </c>
      <c r="G14" s="35">
        <v>4.4900000000000002E-2</v>
      </c>
      <c r="I14" s="16" t="s">
        <v>85</v>
      </c>
      <c r="J14" s="7">
        <v>7.0599999999999996E-2</v>
      </c>
    </row>
    <row r="15" spans="1:11" s="28" customFormat="1">
      <c r="A15" s="28">
        <v>8</v>
      </c>
      <c r="B15" s="28" t="s">
        <v>83</v>
      </c>
      <c r="C15" s="28" t="s">
        <v>84</v>
      </c>
      <c r="D15" s="32" t="s">
        <v>85</v>
      </c>
      <c r="E15" s="32">
        <v>60093</v>
      </c>
      <c r="F15" s="33">
        <v>1605.75</v>
      </c>
      <c r="G15" s="35">
        <v>4.2000000000000003E-2</v>
      </c>
      <c r="I15" s="16" t="s">
        <v>70</v>
      </c>
      <c r="J15" s="7">
        <v>6.6500000000000004E-2</v>
      </c>
    </row>
    <row r="16" spans="1:11" s="28" customFormat="1">
      <c r="A16" s="28">
        <v>9</v>
      </c>
      <c r="B16" s="28" t="s">
        <v>151</v>
      </c>
      <c r="C16" s="28" t="s">
        <v>152</v>
      </c>
      <c r="D16" s="32" t="s">
        <v>45</v>
      </c>
      <c r="E16" s="32">
        <v>177567</v>
      </c>
      <c r="F16" s="33">
        <v>1462.8</v>
      </c>
      <c r="G16" s="35">
        <v>3.8300000000000001E-2</v>
      </c>
      <c r="I16" s="16" t="s">
        <v>161</v>
      </c>
      <c r="J16" s="7">
        <v>5.8599999999999999E-2</v>
      </c>
    </row>
    <row r="17" spans="1:10" s="28" customFormat="1">
      <c r="A17" s="28">
        <v>10</v>
      </c>
      <c r="B17" s="28" t="s">
        <v>265</v>
      </c>
      <c r="C17" s="28" t="s">
        <v>266</v>
      </c>
      <c r="D17" s="32" t="s">
        <v>42</v>
      </c>
      <c r="E17" s="32">
        <v>59218</v>
      </c>
      <c r="F17" s="33">
        <v>1458.95</v>
      </c>
      <c r="G17" s="35">
        <v>3.8199999999999998E-2</v>
      </c>
      <c r="I17" s="16" t="s">
        <v>60</v>
      </c>
      <c r="J17" s="7">
        <v>4.9100000000000005E-2</v>
      </c>
    </row>
    <row r="18" spans="1:10" s="28" customFormat="1">
      <c r="A18" s="28">
        <v>11</v>
      </c>
      <c r="B18" s="28" t="s">
        <v>360</v>
      </c>
      <c r="C18" s="28" t="s">
        <v>361</v>
      </c>
      <c r="D18" s="32" t="s">
        <v>57</v>
      </c>
      <c r="E18" s="32">
        <v>9355</v>
      </c>
      <c r="F18" s="33">
        <v>1421.17</v>
      </c>
      <c r="G18" s="35">
        <v>3.7199999999999997E-2</v>
      </c>
      <c r="I18" s="16" t="s">
        <v>42</v>
      </c>
      <c r="J18" s="7">
        <v>3.8199999999999998E-2</v>
      </c>
    </row>
    <row r="19" spans="1:10" s="28" customFormat="1">
      <c r="A19" s="28">
        <v>12</v>
      </c>
      <c r="B19" s="28" t="s">
        <v>48</v>
      </c>
      <c r="C19" s="28" t="s">
        <v>49</v>
      </c>
      <c r="D19" s="32" t="s">
        <v>45</v>
      </c>
      <c r="E19" s="32">
        <v>248261</v>
      </c>
      <c r="F19" s="33">
        <v>1409.63</v>
      </c>
      <c r="G19" s="35">
        <v>3.6900000000000002E-2</v>
      </c>
      <c r="I19" s="16" t="s">
        <v>104</v>
      </c>
      <c r="J19" s="7">
        <v>3.6700000000000003E-2</v>
      </c>
    </row>
    <row r="20" spans="1:10" s="28" customFormat="1">
      <c r="A20" s="28">
        <v>13</v>
      </c>
      <c r="B20" s="28" t="s">
        <v>145</v>
      </c>
      <c r="C20" s="28" t="s">
        <v>146</v>
      </c>
      <c r="D20" s="32" t="s">
        <v>104</v>
      </c>
      <c r="E20" s="32">
        <v>162623</v>
      </c>
      <c r="F20" s="33">
        <v>1401.97</v>
      </c>
      <c r="G20" s="35">
        <v>3.6700000000000003E-2</v>
      </c>
      <c r="I20" s="16" t="s">
        <v>126</v>
      </c>
      <c r="J20" s="7">
        <v>3.3000000000000002E-2</v>
      </c>
    </row>
    <row r="21" spans="1:10" s="28" customFormat="1">
      <c r="A21" s="28">
        <v>14</v>
      </c>
      <c r="B21" s="28" t="s">
        <v>279</v>
      </c>
      <c r="C21" s="28" t="s">
        <v>280</v>
      </c>
      <c r="D21" s="32" t="s">
        <v>57</v>
      </c>
      <c r="E21" s="32">
        <v>268439</v>
      </c>
      <c r="F21" s="33">
        <v>1364.34</v>
      </c>
      <c r="G21" s="35">
        <v>3.5700000000000003E-2</v>
      </c>
      <c r="I21" s="16" t="s">
        <v>52</v>
      </c>
      <c r="J21" s="7">
        <v>3.0499999999999999E-2</v>
      </c>
    </row>
    <row r="22" spans="1:10" s="28" customFormat="1">
      <c r="A22" s="28">
        <v>15</v>
      </c>
      <c r="B22" s="28" t="s">
        <v>227</v>
      </c>
      <c r="C22" s="28" t="s">
        <v>228</v>
      </c>
      <c r="D22" s="32" t="s">
        <v>161</v>
      </c>
      <c r="E22" s="32">
        <v>359281</v>
      </c>
      <c r="F22" s="33">
        <v>1265.75</v>
      </c>
      <c r="G22" s="35">
        <v>3.3099999999999997E-2</v>
      </c>
      <c r="I22" s="16" t="s">
        <v>96</v>
      </c>
      <c r="J22" s="7">
        <v>2.35E-2</v>
      </c>
    </row>
    <row r="23" spans="1:10" s="28" customFormat="1">
      <c r="A23" s="28">
        <v>16</v>
      </c>
      <c r="B23" s="28" t="s">
        <v>321</v>
      </c>
      <c r="C23" s="28" t="s">
        <v>322</v>
      </c>
      <c r="D23" s="32" t="s">
        <v>126</v>
      </c>
      <c r="E23" s="32">
        <v>548282</v>
      </c>
      <c r="F23" s="33">
        <v>1259.95</v>
      </c>
      <c r="G23" s="35">
        <v>3.3000000000000002E-2</v>
      </c>
      <c r="I23" s="16" t="s">
        <v>185</v>
      </c>
      <c r="J23" s="7">
        <v>1.6999999999999999E-3</v>
      </c>
    </row>
    <row r="24" spans="1:10" s="28" customFormat="1">
      <c r="A24" s="28">
        <v>17</v>
      </c>
      <c r="B24" s="28" t="s">
        <v>50</v>
      </c>
      <c r="C24" s="28" t="s">
        <v>51</v>
      </c>
      <c r="D24" s="32" t="s">
        <v>52</v>
      </c>
      <c r="E24" s="32">
        <v>71490</v>
      </c>
      <c r="F24" s="33">
        <v>1166.22</v>
      </c>
      <c r="G24" s="35">
        <v>3.0499999999999999E-2</v>
      </c>
      <c r="I24" s="16" t="s">
        <v>31</v>
      </c>
      <c r="J24" s="7">
        <v>1.9300000000000001E-2</v>
      </c>
    </row>
    <row r="25" spans="1:10" s="28" customFormat="1">
      <c r="A25" s="28">
        <v>18</v>
      </c>
      <c r="B25" s="28" t="s">
        <v>269</v>
      </c>
      <c r="C25" s="28" t="s">
        <v>270</v>
      </c>
      <c r="D25" s="32" t="s">
        <v>85</v>
      </c>
      <c r="E25" s="32">
        <v>10706</v>
      </c>
      <c r="F25" s="33">
        <v>1091.25</v>
      </c>
      <c r="G25" s="35">
        <v>2.86E-2</v>
      </c>
      <c r="I25" s="16"/>
      <c r="J25" s="16"/>
    </row>
    <row r="26" spans="1:10" s="28" customFormat="1">
      <c r="A26" s="28">
        <v>19</v>
      </c>
      <c r="B26" s="28" t="s">
        <v>253</v>
      </c>
      <c r="C26" s="28" t="s">
        <v>254</v>
      </c>
      <c r="D26" s="32" t="s">
        <v>60</v>
      </c>
      <c r="E26" s="32">
        <v>229014</v>
      </c>
      <c r="F26" s="33">
        <v>980.87</v>
      </c>
      <c r="G26" s="35">
        <v>2.5700000000000001E-2</v>
      </c>
      <c r="I26" s="16"/>
      <c r="J26" s="7"/>
    </row>
    <row r="27" spans="1:10" s="28" customFormat="1">
      <c r="A27" s="28">
        <v>20</v>
      </c>
      <c r="B27" s="28" t="s">
        <v>213</v>
      </c>
      <c r="C27" s="28" t="s">
        <v>214</v>
      </c>
      <c r="D27" s="32" t="s">
        <v>161</v>
      </c>
      <c r="E27" s="32">
        <v>439538</v>
      </c>
      <c r="F27" s="33">
        <v>974.02</v>
      </c>
      <c r="G27" s="35">
        <v>2.5499999999999998E-2</v>
      </c>
      <c r="I27" s="16"/>
      <c r="J27" s="7"/>
    </row>
    <row r="28" spans="1:10" s="28" customFormat="1">
      <c r="A28" s="28">
        <v>21</v>
      </c>
      <c r="B28" s="28" t="s">
        <v>108</v>
      </c>
      <c r="C28" s="28" t="s">
        <v>109</v>
      </c>
      <c r="D28" s="32" t="s">
        <v>96</v>
      </c>
      <c r="E28" s="32">
        <v>126127</v>
      </c>
      <c r="F28" s="33">
        <v>896.01</v>
      </c>
      <c r="G28" s="35">
        <v>2.35E-2</v>
      </c>
      <c r="I28" s="16"/>
      <c r="J28" s="7"/>
    </row>
    <row r="29" spans="1:10" s="28" customFormat="1">
      <c r="A29" s="28">
        <v>22</v>
      </c>
      <c r="B29" s="28" t="s">
        <v>350</v>
      </c>
      <c r="C29" s="28" t="s">
        <v>351</v>
      </c>
      <c r="D29" s="32" t="s">
        <v>60</v>
      </c>
      <c r="E29" s="32">
        <v>62237</v>
      </c>
      <c r="F29" s="33">
        <v>893.04</v>
      </c>
      <c r="G29" s="35">
        <v>2.3400000000000001E-2</v>
      </c>
      <c r="I29" s="16"/>
      <c r="J29" s="7"/>
    </row>
    <row r="30" spans="1:10" s="28" customFormat="1">
      <c r="A30" s="28">
        <v>23</v>
      </c>
      <c r="B30" s="28" t="s">
        <v>81</v>
      </c>
      <c r="C30" s="28" t="s">
        <v>82</v>
      </c>
      <c r="D30" s="32" t="s">
        <v>57</v>
      </c>
      <c r="E30" s="32">
        <v>37331</v>
      </c>
      <c r="F30" s="33">
        <v>869.4</v>
      </c>
      <c r="G30" s="35">
        <v>2.2800000000000001E-2</v>
      </c>
      <c r="I30" s="16"/>
      <c r="J30" s="7"/>
    </row>
    <row r="31" spans="1:10" s="28" customFormat="1">
      <c r="A31" s="28">
        <v>24</v>
      </c>
      <c r="B31" s="28" t="s">
        <v>271</v>
      </c>
      <c r="C31" s="28" t="s">
        <v>272</v>
      </c>
      <c r="D31" s="32" t="s">
        <v>121</v>
      </c>
      <c r="E31" s="32">
        <v>49000</v>
      </c>
      <c r="F31" s="33">
        <v>833.88</v>
      </c>
      <c r="G31" s="35">
        <v>2.18E-2</v>
      </c>
      <c r="I31" s="16"/>
      <c r="J31" s="7"/>
    </row>
    <row r="32" spans="1:10" s="28" customFormat="1">
      <c r="A32" s="28">
        <v>25</v>
      </c>
      <c r="B32" s="28" t="s">
        <v>317</v>
      </c>
      <c r="C32" s="28" t="s">
        <v>318</v>
      </c>
      <c r="D32" s="32" t="s">
        <v>70</v>
      </c>
      <c r="E32" s="32">
        <v>38881</v>
      </c>
      <c r="F32" s="33">
        <v>643.92999999999995</v>
      </c>
      <c r="G32" s="35">
        <v>1.6899999999999998E-2</v>
      </c>
      <c r="I32" s="16"/>
      <c r="J32" s="7"/>
    </row>
    <row r="33" spans="1:10" s="28" customFormat="1">
      <c r="A33" s="28">
        <v>26</v>
      </c>
      <c r="B33" s="28" t="s">
        <v>299</v>
      </c>
      <c r="C33" s="28" t="s">
        <v>300</v>
      </c>
      <c r="D33" s="32" t="s">
        <v>57</v>
      </c>
      <c r="E33" s="32">
        <v>14776</v>
      </c>
      <c r="F33" s="33">
        <v>75.099999999999994</v>
      </c>
      <c r="G33" s="35">
        <v>2E-3</v>
      </c>
      <c r="I33" s="16"/>
      <c r="J33" s="7"/>
    </row>
    <row r="34" spans="1:10" s="28" customFormat="1">
      <c r="A34" s="44"/>
      <c r="B34" s="46" t="s">
        <v>908</v>
      </c>
      <c r="C34" s="46"/>
      <c r="D34" s="45"/>
      <c r="E34" s="45"/>
      <c r="F34" s="47">
        <v>37388.239999999998</v>
      </c>
      <c r="G34" s="48">
        <v>0.97899999999999998</v>
      </c>
      <c r="I34" s="16"/>
      <c r="J34" s="7"/>
    </row>
    <row r="35" spans="1:10" s="28" customFormat="1">
      <c r="D35" s="32"/>
      <c r="E35" s="32"/>
      <c r="F35" s="33"/>
      <c r="G35" s="35"/>
      <c r="I35" s="16"/>
      <c r="J35" s="7"/>
    </row>
    <row r="36" spans="1:10" s="28" customFormat="1">
      <c r="B36" s="39" t="s">
        <v>899</v>
      </c>
      <c r="C36" s="39"/>
      <c r="D36" s="32"/>
      <c r="E36" s="32"/>
      <c r="F36" s="33"/>
      <c r="G36" s="35"/>
      <c r="I36" s="16"/>
      <c r="J36" s="7"/>
    </row>
    <row r="37" spans="1:10" s="28" customFormat="1">
      <c r="A37" s="28">
        <v>27</v>
      </c>
      <c r="B37" s="39" t="s">
        <v>900</v>
      </c>
      <c r="D37" s="32"/>
      <c r="E37" s="32"/>
      <c r="F37" s="33">
        <v>894.08</v>
      </c>
      <c r="G37" s="35">
        <v>2.3400000000000001E-2</v>
      </c>
      <c r="I37" s="16"/>
      <c r="J37" s="7"/>
    </row>
    <row r="38" spans="1:10" s="28" customFormat="1">
      <c r="A38" s="44"/>
      <c r="B38" s="46" t="s">
        <v>908</v>
      </c>
      <c r="C38" s="46"/>
      <c r="D38" s="45"/>
      <c r="E38" s="45"/>
      <c r="F38" s="47">
        <v>894.08</v>
      </c>
      <c r="G38" s="48">
        <v>2.3400000000000001E-2</v>
      </c>
      <c r="I38" s="16"/>
      <c r="J38" s="7"/>
    </row>
    <row r="39" spans="1:10" s="28" customFormat="1">
      <c r="D39" s="32"/>
      <c r="E39" s="32"/>
      <c r="F39" s="33"/>
      <c r="G39" s="35"/>
      <c r="I39" s="16"/>
      <c r="J39" s="7"/>
    </row>
    <row r="40" spans="1:10" s="28" customFormat="1">
      <c r="B40" s="39" t="s">
        <v>898</v>
      </c>
      <c r="C40" s="39"/>
      <c r="D40" s="32"/>
      <c r="E40" s="32"/>
      <c r="F40" s="33"/>
      <c r="G40" s="35"/>
      <c r="I40" s="16"/>
      <c r="J40" s="7"/>
    </row>
    <row r="41" spans="1:10" s="28" customFormat="1">
      <c r="A41" s="28">
        <v>28</v>
      </c>
      <c r="B41" s="28" t="s">
        <v>925</v>
      </c>
      <c r="D41" s="32" t="s">
        <v>185</v>
      </c>
      <c r="E41" s="32"/>
      <c r="F41" s="33">
        <v>66.489999999999995</v>
      </c>
      <c r="G41" s="35">
        <v>1.6999999999999999E-3</v>
      </c>
      <c r="I41" s="16"/>
      <c r="J41" s="7"/>
    </row>
    <row r="42" spans="1:10" s="28" customFormat="1">
      <c r="A42" s="44"/>
      <c r="B42" s="46" t="s">
        <v>908</v>
      </c>
      <c r="C42" s="46"/>
      <c r="D42" s="45"/>
      <c r="E42" s="45"/>
      <c r="F42" s="47">
        <v>66.489999999999995</v>
      </c>
      <c r="G42" s="48">
        <v>1.6999999999999999E-3</v>
      </c>
      <c r="I42" s="16"/>
      <c r="J42" s="7"/>
    </row>
    <row r="43" spans="1:10" s="28" customFormat="1">
      <c r="B43" s="39"/>
      <c r="C43" s="39"/>
      <c r="D43" s="32"/>
      <c r="E43" s="32"/>
      <c r="F43" s="66"/>
      <c r="G43" s="67"/>
      <c r="I43" s="68"/>
      <c r="J43" s="69"/>
    </row>
    <row r="44" spans="1:10" s="28" customFormat="1">
      <c r="B44" s="39" t="s">
        <v>909</v>
      </c>
      <c r="C44" s="39"/>
      <c r="D44" s="32"/>
      <c r="E44" s="32"/>
      <c r="F44" s="33"/>
      <c r="I44" s="16"/>
      <c r="J44" s="7"/>
    </row>
    <row r="45" spans="1:10" s="28" customFormat="1">
      <c r="B45" s="28" t="s">
        <v>910</v>
      </c>
      <c r="D45" s="32"/>
      <c r="E45" s="32"/>
      <c r="F45" s="33">
        <v>-150.47999999999593</v>
      </c>
      <c r="G45" s="35">
        <v>-4.1000000000000003E-3</v>
      </c>
      <c r="I45" s="16"/>
      <c r="J45" s="7"/>
    </row>
    <row r="46" spans="1:10" s="28" customFormat="1">
      <c r="A46" s="44"/>
      <c r="B46" s="46" t="s">
        <v>908</v>
      </c>
      <c r="C46" s="46"/>
      <c r="D46" s="45"/>
      <c r="E46" s="45"/>
      <c r="F46" s="47">
        <v>-150.47999999999593</v>
      </c>
      <c r="G46" s="48">
        <v>-4.1000000000000003E-3</v>
      </c>
      <c r="I46" s="16"/>
      <c r="J46" s="7"/>
    </row>
    <row r="47" spans="1:10" s="28" customFormat="1">
      <c r="A47" s="50"/>
      <c r="B47" s="52" t="s">
        <v>911</v>
      </c>
      <c r="C47" s="52"/>
      <c r="D47" s="51"/>
      <c r="E47" s="51"/>
      <c r="F47" s="53">
        <v>38198.33</v>
      </c>
      <c r="G47" s="54">
        <v>1</v>
      </c>
      <c r="I47" s="16"/>
      <c r="J47" s="7"/>
    </row>
    <row r="48" spans="1:10" s="28" customFormat="1">
      <c r="A48" s="28" t="s">
        <v>912</v>
      </c>
      <c r="D48" s="32"/>
      <c r="E48" s="32"/>
      <c r="F48" s="33"/>
      <c r="I48" s="16"/>
      <c r="J48" s="7"/>
    </row>
    <row r="49" spans="1:10" s="28" customFormat="1">
      <c r="A49" s="28">
        <v>1</v>
      </c>
      <c r="B49" s="28" t="s">
        <v>913</v>
      </c>
      <c r="D49" s="32"/>
      <c r="E49" s="32"/>
      <c r="F49" s="33"/>
      <c r="G49" s="35"/>
      <c r="I49" s="16"/>
      <c r="J49" s="7"/>
    </row>
    <row r="50" spans="1:10" s="28" customFormat="1">
      <c r="D50" s="32"/>
      <c r="E50" s="32"/>
      <c r="F50" s="33"/>
      <c r="G50" s="35"/>
      <c r="I50" s="16"/>
      <c r="J50" s="7"/>
    </row>
    <row r="51" spans="1:10" s="28" customFormat="1">
      <c r="D51" s="32"/>
      <c r="E51" s="32"/>
      <c r="F51" s="33"/>
      <c r="I51" s="16"/>
      <c r="J51" s="7"/>
    </row>
    <row r="52" spans="1:10" s="28" customFormat="1">
      <c r="D52" s="32"/>
      <c r="E52" s="32"/>
      <c r="F52" s="33"/>
      <c r="I52" s="16"/>
      <c r="J52" s="7"/>
    </row>
    <row r="53" spans="1:10" s="28" customFormat="1">
      <c r="A53" s="1"/>
      <c r="B53" s="1"/>
      <c r="C53" s="1"/>
      <c r="D53" s="1"/>
      <c r="E53" s="1"/>
      <c r="F53" s="1"/>
      <c r="G53" s="1"/>
      <c r="I53" s="16"/>
      <c r="J53" s="7"/>
    </row>
  </sheetData>
  <customSheetViews>
    <customSheetView guid="{1403DC94-D8BD-4DAF-99FE-19AB41C931F9}" topLeftCell="A13">
      <selection activeCell="G19" sqref="G19"/>
      <pageMargins left="0.75" right="0.75" top="1" bottom="1" header="0.5" footer="0.5"/>
      <headerFooter alignWithMargins="0"/>
    </customSheetView>
    <customSheetView guid="{EB9601F8-7613-4FE0-99CC-A7A03E2A1D24}" topLeftCell="C16">
      <selection activeCell="G28" sqref="G28"/>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sheetPr codeName="Sheet24"/>
  <dimension ref="A1:K24"/>
  <sheetViews>
    <sheetView workbookViewId="0">
      <selection activeCell="I12" sqref="I12"/>
    </sheetView>
  </sheetViews>
  <sheetFormatPr defaultRowHeight="15"/>
  <cols>
    <col min="1" max="1" width="7.140625" style="1" bestFit="1" customWidth="1"/>
    <col min="2" max="2" width="63.7109375"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26</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s="28" customFormat="1">
      <c r="B6" s="39" t="s">
        <v>899</v>
      </c>
      <c r="C6" s="39"/>
      <c r="D6" s="32"/>
      <c r="E6" s="32"/>
      <c r="F6" s="33"/>
      <c r="G6" s="33"/>
      <c r="I6" s="16"/>
      <c r="J6" s="7"/>
    </row>
    <row r="7" spans="1:11" s="28" customFormat="1">
      <c r="A7" s="28">
        <v>1</v>
      </c>
      <c r="B7" s="39" t="s">
        <v>900</v>
      </c>
      <c r="D7" s="32"/>
      <c r="E7" s="32"/>
      <c r="F7" s="33">
        <v>79.92</v>
      </c>
      <c r="G7" s="35">
        <v>2.4500000000000001E-2</v>
      </c>
      <c r="I7" s="16"/>
      <c r="J7" s="16"/>
    </row>
    <row r="8" spans="1:11" s="28" customFormat="1">
      <c r="A8" s="44"/>
      <c r="B8" s="46" t="s">
        <v>908</v>
      </c>
      <c r="C8" s="46"/>
      <c r="D8" s="45"/>
      <c r="E8" s="45"/>
      <c r="F8" s="47">
        <v>79.92</v>
      </c>
      <c r="G8" s="48">
        <v>2.4500000000000001E-2</v>
      </c>
      <c r="I8" s="16"/>
      <c r="J8" s="7"/>
    </row>
    <row r="9" spans="1:11" s="28" customFormat="1">
      <c r="D9" s="32"/>
      <c r="E9" s="32"/>
      <c r="F9" s="33"/>
      <c r="G9" s="35"/>
      <c r="I9" s="16"/>
      <c r="J9" s="7"/>
    </row>
    <row r="10" spans="1:11">
      <c r="B10" s="38" t="s">
        <v>906</v>
      </c>
      <c r="C10" s="38"/>
      <c r="D10" s="8"/>
      <c r="E10" s="8"/>
      <c r="F10" s="9"/>
      <c r="G10" s="9"/>
      <c r="H10" s="1"/>
      <c r="I10" s="16"/>
      <c r="J10" s="7"/>
      <c r="K10" s="1"/>
    </row>
    <row r="11" spans="1:11">
      <c r="B11" s="38" t="s">
        <v>907</v>
      </c>
      <c r="C11" s="38"/>
      <c r="D11" s="8"/>
      <c r="E11" s="8"/>
      <c r="F11" s="9"/>
      <c r="G11" s="9"/>
      <c r="H11" s="1"/>
      <c r="I11" s="16"/>
      <c r="J11" s="7"/>
      <c r="K11" s="1"/>
    </row>
    <row r="12" spans="1:11" s="28" customFormat="1">
      <c r="A12" s="28">
        <v>2</v>
      </c>
      <c r="B12" s="28" t="s">
        <v>856</v>
      </c>
      <c r="C12" s="28" t="s">
        <v>857</v>
      </c>
      <c r="D12" s="32"/>
      <c r="E12" s="32">
        <v>374633.21</v>
      </c>
      <c r="F12" s="33">
        <v>3208.28</v>
      </c>
      <c r="G12" s="36">
        <v>0.98240000000000005</v>
      </c>
      <c r="I12" s="16"/>
      <c r="J12" s="7"/>
    </row>
    <row r="13" spans="1:11" s="28" customFormat="1">
      <c r="A13" s="44"/>
      <c r="B13" s="46" t="s">
        <v>908</v>
      </c>
      <c r="C13" s="46"/>
      <c r="D13" s="45"/>
      <c r="E13" s="45"/>
      <c r="F13" s="47">
        <v>3208.28</v>
      </c>
      <c r="G13" s="49">
        <v>0.98240000000000005</v>
      </c>
      <c r="I13" s="40"/>
      <c r="J13" s="43"/>
    </row>
    <row r="14" spans="1:11" s="28" customFormat="1">
      <c r="D14" s="32"/>
      <c r="E14" s="32"/>
      <c r="F14" s="33"/>
      <c r="G14" s="35"/>
      <c r="I14" s="16"/>
      <c r="J14" s="7"/>
    </row>
    <row r="15" spans="1:11" s="28" customFormat="1">
      <c r="B15" s="39" t="s">
        <v>909</v>
      </c>
      <c r="C15" s="39"/>
      <c r="D15" s="32"/>
      <c r="E15" s="32"/>
      <c r="F15" s="33"/>
      <c r="I15" s="16"/>
      <c r="J15" s="7"/>
    </row>
    <row r="16" spans="1:11" s="28" customFormat="1">
      <c r="B16" s="28" t="s">
        <v>910</v>
      </c>
      <c r="D16" s="32"/>
      <c r="E16" s="32"/>
      <c r="F16" s="33">
        <v>-22.570000000000164</v>
      </c>
      <c r="G16" s="35">
        <v>-6.8999999999999999E-3</v>
      </c>
      <c r="I16" s="16"/>
      <c r="J16" s="7"/>
    </row>
    <row r="17" spans="1:10" s="28" customFormat="1">
      <c r="A17" s="44"/>
      <c r="B17" s="46" t="s">
        <v>908</v>
      </c>
      <c r="C17" s="46"/>
      <c r="D17" s="45"/>
      <c r="E17" s="45"/>
      <c r="F17" s="47">
        <v>-22.570000000000164</v>
      </c>
      <c r="G17" s="48">
        <v>-6.8999999999999999E-3</v>
      </c>
      <c r="I17" s="16"/>
      <c r="J17" s="7"/>
    </row>
    <row r="18" spans="1:10" s="28" customFormat="1">
      <c r="A18" s="50"/>
      <c r="B18" s="52" t="s">
        <v>911</v>
      </c>
      <c r="C18" s="52"/>
      <c r="D18" s="51"/>
      <c r="E18" s="51"/>
      <c r="F18" s="53">
        <v>3265.63</v>
      </c>
      <c r="G18" s="54">
        <v>1</v>
      </c>
      <c r="I18" s="16"/>
      <c r="J18" s="7"/>
    </row>
    <row r="19" spans="1:10" s="28" customFormat="1">
      <c r="A19" s="28" t="s">
        <v>912</v>
      </c>
      <c r="D19" s="32"/>
      <c r="E19" s="32"/>
      <c r="F19" s="33"/>
      <c r="I19" s="16"/>
      <c r="J19" s="7"/>
    </row>
    <row r="20" spans="1:10" s="28" customFormat="1">
      <c r="A20" s="28">
        <v>1</v>
      </c>
      <c r="B20" s="28" t="s">
        <v>915</v>
      </c>
      <c r="D20" s="32"/>
      <c r="E20" s="32"/>
      <c r="F20" s="33"/>
      <c r="G20" s="35"/>
      <c r="I20" s="16"/>
      <c r="J20" s="7"/>
    </row>
    <row r="21" spans="1:10" s="28" customFormat="1">
      <c r="A21" s="28">
        <v>2</v>
      </c>
      <c r="B21" s="28" t="s">
        <v>913</v>
      </c>
      <c r="D21" s="32"/>
      <c r="E21" s="32"/>
      <c r="F21" s="33"/>
      <c r="G21" s="35"/>
      <c r="I21" s="16"/>
      <c r="J21" s="7"/>
    </row>
    <row r="22" spans="1:10" s="28" customFormat="1">
      <c r="D22" s="32"/>
      <c r="E22" s="32"/>
      <c r="F22" s="33"/>
      <c r="G22" s="35"/>
      <c r="I22" s="16"/>
      <c r="J22" s="7"/>
    </row>
    <row r="23" spans="1:10" s="28" customFormat="1">
      <c r="D23" s="32"/>
      <c r="E23" s="32"/>
      <c r="F23" s="33"/>
      <c r="I23" s="16"/>
      <c r="J23" s="7"/>
    </row>
    <row r="24" spans="1:10" s="28" customFormat="1">
      <c r="A24" s="1"/>
      <c r="B24" s="1"/>
      <c r="C24" s="1"/>
      <c r="D24" s="1"/>
      <c r="E24" s="1"/>
      <c r="F24" s="1"/>
      <c r="G24" s="1"/>
      <c r="I24" s="16"/>
      <c r="J24" s="7"/>
    </row>
  </sheetData>
  <customSheetViews>
    <customSheetView guid="{1403DC94-D8BD-4DAF-99FE-19AB41C931F9}">
      <selection activeCell="G10" sqref="G10"/>
      <pageMargins left="0.75" right="0.75" top="1" bottom="1" header="0.5" footer="0.5"/>
      <headerFooter alignWithMargins="0"/>
    </customSheetView>
    <customSheetView guid="{EB9601F8-7613-4FE0-99CC-A7A03E2A1D24}" topLeftCell="C1">
      <selection activeCell="G7" sqref="G7"/>
      <pageMargins left="0.75" right="0.75" top="1" bottom="1" header="0.5" footer="0.5"/>
      <headerFooter alignWithMargins="0"/>
    </customSheetView>
    <customSheetView guid="{54B4DC61-12F1-4338-8E12-6C13727A6FE6}" showRuler="0" topLeftCell="C1">
      <selection activeCell="H7" sqref="H7"/>
      <pageMargins left="0.75" right="0.75" top="1" bottom="1" header="0.5" footer="0.5"/>
      <headerFooter alignWithMargins="0"/>
    </customSheetView>
    <customSheetView guid="{CA130027-387C-4045-8D15-AA97F3BB3197}" topLeftCell="C1">
      <selection activeCell="H7" sqref="H7"/>
      <pageMargins left="0.75" right="0.75" top="1" bottom="1" header="0.5" footer="0.5"/>
      <headerFooter alignWithMargins="0"/>
    </customSheetView>
  </customSheetViews>
  <mergeCells count="1">
    <mergeCell ref="B1:G1"/>
  </mergeCells>
  <phoneticPr fontId="8"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sheetPr codeName="Sheet85"/>
  <dimension ref="A1:K25"/>
  <sheetViews>
    <sheetView workbookViewId="0">
      <selection activeCell="I12" sqref="I12"/>
    </sheetView>
  </sheetViews>
  <sheetFormatPr defaultRowHeight="12.75"/>
  <cols>
    <col min="1" max="1" width="7.140625" bestFit="1" customWidth="1"/>
    <col min="2" max="2" width="64" bestFit="1" customWidth="1"/>
    <col min="3" max="3" width="13.28515625" bestFit="1" customWidth="1"/>
    <col min="4" max="4" width="16.140625" bestFit="1" customWidth="1"/>
    <col min="5" max="5" width="10.85546875" bestFit="1" customWidth="1"/>
    <col min="6" max="6" width="11.855468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1" t="s">
        <v>38</v>
      </c>
      <c r="C1" s="72"/>
      <c r="D1" s="72"/>
      <c r="E1" s="72"/>
      <c r="F1" s="72"/>
      <c r="G1" s="73"/>
      <c r="H1"/>
      <c r="I1" s="15"/>
      <c r="J1" s="37"/>
      <c r="K1"/>
    </row>
    <row r="2" spans="1:11" s="1" customFormat="1" ht="14.25" customHeight="1">
      <c r="A2" s="10" t="s">
        <v>4</v>
      </c>
      <c r="B2" s="3" t="s">
        <v>916</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918</v>
      </c>
      <c r="D4" s="14" t="s">
        <v>19</v>
      </c>
      <c r="E4" s="14" t="s">
        <v>917</v>
      </c>
      <c r="F4" s="11" t="s">
        <v>2</v>
      </c>
      <c r="G4" s="11" t="s">
        <v>3</v>
      </c>
      <c r="H4"/>
      <c r="I4" s="15"/>
      <c r="J4" s="37"/>
      <c r="K4"/>
    </row>
    <row r="5" spans="1:11" s="28" customFormat="1" ht="15">
      <c r="D5" s="32"/>
      <c r="E5" s="32"/>
      <c r="F5" s="33"/>
      <c r="G5" s="33"/>
      <c r="I5" s="16"/>
      <c r="J5" s="7"/>
    </row>
    <row r="6" spans="1:11" s="28" customFormat="1" ht="15">
      <c r="B6" s="39" t="s">
        <v>899</v>
      </c>
      <c r="C6" s="39"/>
      <c r="D6" s="32"/>
      <c r="E6" s="32"/>
      <c r="F6" s="33"/>
      <c r="G6" s="33"/>
      <c r="I6" s="16"/>
      <c r="J6" s="7"/>
    </row>
    <row r="7" spans="1:11" s="28" customFormat="1" ht="15">
      <c r="A7" s="28">
        <v>1</v>
      </c>
      <c r="B7" s="39" t="s">
        <v>900</v>
      </c>
      <c r="D7" s="32"/>
      <c r="E7" s="32"/>
      <c r="F7" s="33">
        <v>399.59</v>
      </c>
      <c r="G7" s="35">
        <v>3.0599999999999999E-2</v>
      </c>
      <c r="I7" s="16"/>
      <c r="J7" s="16"/>
    </row>
    <row r="8" spans="1:11" s="28" customFormat="1" ht="15">
      <c r="A8" s="44"/>
      <c r="B8" s="46" t="s">
        <v>908</v>
      </c>
      <c r="C8" s="46"/>
      <c r="D8" s="45"/>
      <c r="E8" s="45"/>
      <c r="F8" s="47">
        <v>399.59</v>
      </c>
      <c r="G8" s="48">
        <v>3.0599999999999999E-2</v>
      </c>
      <c r="I8" s="16"/>
      <c r="J8" s="7"/>
    </row>
    <row r="9" spans="1:11" s="28" customFormat="1" ht="15">
      <c r="D9" s="32"/>
      <c r="E9" s="32"/>
      <c r="F9" s="33"/>
      <c r="G9" s="35"/>
      <c r="I9" s="16"/>
      <c r="J9" s="7"/>
    </row>
    <row r="10" spans="1:11" s="1" customFormat="1" ht="15">
      <c r="B10" s="38" t="s">
        <v>906</v>
      </c>
      <c r="C10" s="38"/>
      <c r="D10" s="8"/>
      <c r="E10" s="8"/>
      <c r="F10" s="9"/>
      <c r="G10" s="9"/>
      <c r="I10" s="16"/>
      <c r="J10" s="7"/>
    </row>
    <row r="11" spans="1:11" s="1" customFormat="1" ht="15">
      <c r="B11" s="38" t="s">
        <v>907</v>
      </c>
      <c r="C11" s="38"/>
      <c r="D11" s="8"/>
      <c r="E11" s="8"/>
      <c r="F11" s="9"/>
      <c r="G11" s="9"/>
      <c r="I11" s="16"/>
      <c r="J11" s="7"/>
    </row>
    <row r="12" spans="1:11" s="28" customFormat="1" ht="15">
      <c r="A12" s="28">
        <v>2</v>
      </c>
      <c r="B12" s="28" t="s">
        <v>858</v>
      </c>
      <c r="C12" s="28" t="s">
        <v>859</v>
      </c>
      <c r="D12" s="32"/>
      <c r="E12" s="32">
        <v>1232352.3</v>
      </c>
      <c r="F12" s="33">
        <v>12708.22</v>
      </c>
      <c r="G12" s="36">
        <v>0.97199999999999998</v>
      </c>
      <c r="I12" s="16"/>
      <c r="J12" s="7"/>
    </row>
    <row r="13" spans="1:11" s="28" customFormat="1" ht="15">
      <c r="A13" s="44"/>
      <c r="B13" s="46" t="s">
        <v>908</v>
      </c>
      <c r="C13" s="46"/>
      <c r="D13" s="45"/>
      <c r="E13" s="45"/>
      <c r="F13" s="47">
        <v>12708.22</v>
      </c>
      <c r="G13" s="49">
        <v>0.97199999999999998</v>
      </c>
      <c r="I13" s="40"/>
      <c r="J13" s="43"/>
    </row>
    <row r="14" spans="1:11" s="1" customFormat="1" ht="15">
      <c r="D14" s="8"/>
      <c r="E14" s="8"/>
      <c r="F14" s="9"/>
      <c r="G14" s="9"/>
      <c r="I14" s="16"/>
      <c r="J14" s="7"/>
    </row>
    <row r="15" spans="1:11" s="28" customFormat="1" ht="15">
      <c r="B15" s="39" t="s">
        <v>909</v>
      </c>
      <c r="C15" s="39"/>
      <c r="D15" s="32"/>
      <c r="E15" s="32"/>
      <c r="F15" s="33"/>
      <c r="I15" s="16"/>
      <c r="J15" s="7"/>
    </row>
    <row r="16" spans="1:11" s="28" customFormat="1" ht="15">
      <c r="B16" s="28" t="s">
        <v>910</v>
      </c>
      <c r="D16" s="32"/>
      <c r="E16" s="32"/>
      <c r="F16" s="33">
        <v>-33.159999999999854</v>
      </c>
      <c r="G16" s="35">
        <v>-2.5999999999999999E-3</v>
      </c>
      <c r="I16" s="16"/>
      <c r="J16" s="7"/>
    </row>
    <row r="17" spans="1:10" s="28" customFormat="1" ht="15">
      <c r="A17" s="44"/>
      <c r="B17" s="46" t="s">
        <v>908</v>
      </c>
      <c r="C17" s="46"/>
      <c r="D17" s="45"/>
      <c r="E17" s="45"/>
      <c r="F17" s="47">
        <v>-33.159999999999854</v>
      </c>
      <c r="G17" s="48">
        <v>-2.5999999999999999E-3</v>
      </c>
      <c r="I17" s="16"/>
      <c r="J17" s="7"/>
    </row>
    <row r="18" spans="1:10" s="28" customFormat="1" ht="15">
      <c r="A18" s="50"/>
      <c r="B18" s="52" t="s">
        <v>911</v>
      </c>
      <c r="C18" s="52"/>
      <c r="D18" s="51"/>
      <c r="E18" s="51"/>
      <c r="F18" s="53">
        <v>13074.65</v>
      </c>
      <c r="G18" s="54">
        <v>1</v>
      </c>
      <c r="I18" s="16"/>
      <c r="J18" s="7"/>
    </row>
    <row r="19" spans="1:10" s="28" customFormat="1" ht="15">
      <c r="A19" s="28" t="s">
        <v>912</v>
      </c>
      <c r="D19" s="32"/>
      <c r="E19" s="32"/>
      <c r="F19" s="33"/>
      <c r="I19" s="16"/>
      <c r="J19" s="7"/>
    </row>
    <row r="20" spans="1:10" s="28" customFormat="1" ht="15">
      <c r="A20" s="28">
        <v>1</v>
      </c>
      <c r="B20" s="28" t="s">
        <v>915</v>
      </c>
      <c r="D20" s="32"/>
      <c r="E20" s="32"/>
      <c r="F20" s="33"/>
      <c r="G20" s="35"/>
      <c r="I20" s="16"/>
      <c r="J20" s="7"/>
    </row>
    <row r="21" spans="1:10" s="28" customFormat="1" ht="15">
      <c r="A21" s="28">
        <v>2</v>
      </c>
      <c r="B21" s="28" t="s">
        <v>913</v>
      </c>
      <c r="D21" s="32"/>
      <c r="E21" s="32"/>
      <c r="F21" s="33"/>
      <c r="G21" s="35"/>
      <c r="I21" s="16"/>
      <c r="J21" s="7"/>
    </row>
    <row r="22" spans="1:10" s="28" customFormat="1" ht="60">
      <c r="A22" s="28">
        <v>3</v>
      </c>
      <c r="B22" s="70" t="s">
        <v>922</v>
      </c>
      <c r="D22" s="32"/>
      <c r="E22" s="32"/>
      <c r="F22" s="33"/>
      <c r="G22" s="35"/>
      <c r="I22" s="16"/>
      <c r="J22" s="7"/>
    </row>
    <row r="23" spans="1:10" s="28" customFormat="1" ht="15">
      <c r="D23" s="32"/>
      <c r="E23" s="32"/>
      <c r="F23" s="33"/>
      <c r="G23" s="35"/>
      <c r="I23" s="16"/>
      <c r="J23" s="7"/>
    </row>
    <row r="24" spans="1:10" s="28" customFormat="1" ht="15">
      <c r="D24" s="32"/>
      <c r="E24" s="32"/>
      <c r="F24" s="33"/>
      <c r="I24" s="16"/>
      <c r="J24" s="7"/>
    </row>
    <row r="25" spans="1:10" s="28" customFormat="1" ht="15">
      <c r="A25"/>
      <c r="B25"/>
      <c r="C25"/>
      <c r="D25"/>
      <c r="E25"/>
      <c r="F25"/>
      <c r="G25"/>
      <c r="I25" s="16"/>
      <c r="J25" s="7"/>
    </row>
  </sheetData>
  <customSheetViews>
    <customSheetView guid="{1403DC94-D8BD-4DAF-99FE-19AB41C931F9}">
      <selection activeCell="G7" sqref="G7"/>
      <pageMargins left="0.7" right="0.7" top="0.75" bottom="0.75" header="0.3" footer="0.3"/>
    </customSheetView>
    <customSheetView guid="{EB9601F8-7613-4FE0-99CC-A7A03E2A1D24}">
      <selection activeCell="F18" sqref="F18:F20"/>
      <pageMargins left="0.7" right="0.7" top="0.75" bottom="0.75" header="0.3" footer="0.3"/>
    </customSheetView>
  </customSheetViews>
  <mergeCells count="1">
    <mergeCell ref="B1:G1"/>
  </mergeCells>
  <phoneticPr fontId="10"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sheetPr codeName="Sheet26"/>
  <dimension ref="A1:K60"/>
  <sheetViews>
    <sheetView topLeftCell="A22" workbookViewId="0">
      <selection activeCell="I12" sqref="I12"/>
    </sheetView>
  </sheetViews>
  <sheetFormatPr defaultRowHeight="12.75"/>
  <cols>
    <col min="1" max="1" width="7.140625" bestFit="1" customWidth="1"/>
    <col min="2" max="2" width="61.140625" bestFit="1" customWidth="1"/>
    <col min="3" max="3" width="13.5703125" bestFit="1" customWidth="1"/>
    <col min="4" max="4" width="11.85546875" bestFit="1" customWidth="1"/>
    <col min="5" max="5" width="10.85546875" bestFit="1" customWidth="1"/>
    <col min="6" max="6" width="11.855468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1" t="s">
        <v>27</v>
      </c>
      <c r="C1" s="72"/>
      <c r="D1" s="72"/>
      <c r="E1" s="72"/>
      <c r="F1" s="72"/>
      <c r="G1" s="73"/>
      <c r="H1"/>
      <c r="I1" s="15"/>
      <c r="J1" s="37"/>
      <c r="K1"/>
    </row>
    <row r="2" spans="1:11" s="1" customFormat="1" ht="14.25" customHeight="1">
      <c r="A2" s="10" t="s">
        <v>4</v>
      </c>
      <c r="B2" s="3" t="s">
        <v>916</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918</v>
      </c>
      <c r="D4" s="14" t="s">
        <v>19</v>
      </c>
      <c r="E4" s="14" t="s">
        <v>917</v>
      </c>
      <c r="F4" s="11" t="s">
        <v>2</v>
      </c>
      <c r="G4" s="11" t="s">
        <v>3</v>
      </c>
      <c r="H4"/>
      <c r="I4" s="15"/>
      <c r="J4" s="37"/>
      <c r="K4"/>
    </row>
    <row r="5" spans="1:11" s="1" customFormat="1" ht="15">
      <c r="D5" s="8"/>
      <c r="E5" s="8"/>
      <c r="F5" s="9"/>
      <c r="G5" s="9"/>
      <c r="I5" s="16"/>
      <c r="J5" s="7"/>
    </row>
    <row r="6" spans="1:11" s="1" customFormat="1" ht="15">
      <c r="B6" s="38" t="s">
        <v>896</v>
      </c>
      <c r="C6" s="38"/>
      <c r="D6" s="8"/>
      <c r="E6" s="8"/>
      <c r="F6" s="9"/>
      <c r="G6" s="9"/>
      <c r="I6" s="16"/>
      <c r="J6" s="7"/>
    </row>
    <row r="7" spans="1:11" s="1" customFormat="1" ht="15">
      <c r="B7" s="38" t="s">
        <v>897</v>
      </c>
      <c r="C7" s="38"/>
      <c r="D7" s="8"/>
      <c r="E7" s="8"/>
      <c r="F7" s="9"/>
      <c r="G7" s="9"/>
      <c r="I7" s="16"/>
      <c r="J7" s="7"/>
    </row>
    <row r="8" spans="1:11" s="1" customFormat="1" ht="15">
      <c r="B8" s="38" t="s">
        <v>894</v>
      </c>
      <c r="C8" s="38"/>
      <c r="D8" s="8"/>
      <c r="E8" s="8"/>
      <c r="F8" s="9"/>
      <c r="G8" s="9"/>
      <c r="I8" s="16"/>
      <c r="J8" s="7"/>
    </row>
    <row r="9" spans="1:11" s="28" customFormat="1" ht="15">
      <c r="A9" s="28">
        <v>1</v>
      </c>
      <c r="B9" s="28" t="s">
        <v>862</v>
      </c>
      <c r="C9" s="28" t="s">
        <v>863</v>
      </c>
      <c r="D9" s="32" t="s">
        <v>488</v>
      </c>
      <c r="E9" s="32">
        <v>500</v>
      </c>
      <c r="F9" s="33">
        <v>4985.91</v>
      </c>
      <c r="G9" s="36">
        <v>9.7199999999999995E-2</v>
      </c>
      <c r="I9" s="40" t="s">
        <v>28</v>
      </c>
      <c r="J9" s="43" t="s">
        <v>29</v>
      </c>
    </row>
    <row r="10" spans="1:11" s="28" customFormat="1" ht="15">
      <c r="A10" s="28">
        <v>2</v>
      </c>
      <c r="B10" s="28" t="s">
        <v>864</v>
      </c>
      <c r="C10" s="28" t="s">
        <v>865</v>
      </c>
      <c r="D10" s="32" t="s">
        <v>488</v>
      </c>
      <c r="E10" s="32">
        <v>500</v>
      </c>
      <c r="F10" s="33">
        <v>4964.67</v>
      </c>
      <c r="G10" s="36">
        <v>9.6799999999999997E-2</v>
      </c>
      <c r="I10" s="16" t="s">
        <v>488</v>
      </c>
      <c r="J10" s="7">
        <v>0.39670000000000011</v>
      </c>
    </row>
    <row r="11" spans="1:11" s="28" customFormat="1" ht="15">
      <c r="A11" s="28">
        <v>3</v>
      </c>
      <c r="B11" s="28" t="s">
        <v>866</v>
      </c>
      <c r="C11" s="28" t="s">
        <v>867</v>
      </c>
      <c r="D11" s="32" t="s">
        <v>505</v>
      </c>
      <c r="E11" s="32">
        <v>350</v>
      </c>
      <c r="F11" s="33">
        <v>3556.99</v>
      </c>
      <c r="G11" s="35">
        <v>6.93E-2</v>
      </c>
      <c r="I11" s="16" t="s">
        <v>582</v>
      </c>
      <c r="J11" s="7">
        <v>0.13850000000000001</v>
      </c>
    </row>
    <row r="12" spans="1:11" s="28" customFormat="1" ht="15">
      <c r="A12" s="28">
        <v>4</v>
      </c>
      <c r="B12" s="28" t="s">
        <v>580</v>
      </c>
      <c r="C12" s="28" t="s">
        <v>581</v>
      </c>
      <c r="D12" s="32" t="s">
        <v>582</v>
      </c>
      <c r="E12" s="32">
        <v>250</v>
      </c>
      <c r="F12" s="33">
        <v>2610.4499999999998</v>
      </c>
      <c r="G12" s="35">
        <v>5.0900000000000001E-2</v>
      </c>
      <c r="I12" s="16" t="s">
        <v>511</v>
      </c>
      <c r="J12" s="7">
        <v>0.1188</v>
      </c>
    </row>
    <row r="13" spans="1:11" s="28" customFormat="1" ht="15">
      <c r="A13" s="28">
        <v>5</v>
      </c>
      <c r="B13" s="28" t="s">
        <v>556</v>
      </c>
      <c r="C13" s="28" t="s">
        <v>868</v>
      </c>
      <c r="D13" s="32" t="s">
        <v>488</v>
      </c>
      <c r="E13" s="32">
        <v>250</v>
      </c>
      <c r="F13" s="33">
        <v>2544.77</v>
      </c>
      <c r="G13" s="35">
        <v>4.9599999999999998E-2</v>
      </c>
      <c r="I13" s="16" t="s">
        <v>566</v>
      </c>
      <c r="J13" s="7">
        <v>9.3600000000000003E-2</v>
      </c>
    </row>
    <row r="14" spans="1:11" s="28" customFormat="1" ht="15">
      <c r="A14" s="28">
        <v>6</v>
      </c>
      <c r="B14" s="28" t="s">
        <v>605</v>
      </c>
      <c r="C14" s="28" t="s">
        <v>639</v>
      </c>
      <c r="D14" s="32" t="s">
        <v>582</v>
      </c>
      <c r="E14" s="32">
        <v>250</v>
      </c>
      <c r="F14" s="33">
        <v>2501.6799999999998</v>
      </c>
      <c r="G14" s="35">
        <v>4.8800000000000003E-2</v>
      </c>
      <c r="I14" s="16" t="s">
        <v>30</v>
      </c>
      <c r="J14" s="7">
        <v>7.8600000000000003E-2</v>
      </c>
    </row>
    <row r="15" spans="1:11" s="28" customFormat="1" ht="15">
      <c r="A15" s="28">
        <v>7</v>
      </c>
      <c r="B15" s="28" t="s">
        <v>537</v>
      </c>
      <c r="C15" s="28" t="s">
        <v>869</v>
      </c>
      <c r="D15" s="32" t="s">
        <v>488</v>
      </c>
      <c r="E15" s="32">
        <v>200</v>
      </c>
      <c r="F15" s="33">
        <v>2061.12</v>
      </c>
      <c r="G15" s="35">
        <v>4.02E-2</v>
      </c>
      <c r="I15" s="16" t="s">
        <v>505</v>
      </c>
      <c r="J15" s="7">
        <v>6.93E-2</v>
      </c>
    </row>
    <row r="16" spans="1:11" s="28" customFormat="1" ht="15">
      <c r="A16" s="28">
        <v>8</v>
      </c>
      <c r="B16" s="28" t="s">
        <v>870</v>
      </c>
      <c r="C16" s="28" t="s">
        <v>871</v>
      </c>
      <c r="D16" s="32" t="s">
        <v>496</v>
      </c>
      <c r="E16" s="32">
        <v>200</v>
      </c>
      <c r="F16" s="33">
        <v>2018.56</v>
      </c>
      <c r="G16" s="35">
        <v>3.9300000000000002E-2</v>
      </c>
      <c r="I16" s="16" t="s">
        <v>496</v>
      </c>
      <c r="J16" s="7">
        <v>3.9300000000000002E-2</v>
      </c>
    </row>
    <row r="17" spans="1:10" s="28" customFormat="1" ht="15">
      <c r="A17" s="28">
        <v>9</v>
      </c>
      <c r="B17" s="28" t="s">
        <v>497</v>
      </c>
      <c r="C17" s="28" t="s">
        <v>539</v>
      </c>
      <c r="D17" s="32" t="s">
        <v>488</v>
      </c>
      <c r="E17" s="32">
        <v>150</v>
      </c>
      <c r="F17" s="33">
        <v>1521.33</v>
      </c>
      <c r="G17" s="35">
        <v>2.9600000000000001E-2</v>
      </c>
      <c r="I17" s="16" t="s">
        <v>636</v>
      </c>
      <c r="J17" s="7">
        <v>4.0000000000000001E-3</v>
      </c>
    </row>
    <row r="18" spans="1:10" s="28" customFormat="1" ht="15">
      <c r="A18" s="28">
        <v>10</v>
      </c>
      <c r="B18" s="28" t="s">
        <v>602</v>
      </c>
      <c r="C18" s="28" t="s">
        <v>872</v>
      </c>
      <c r="D18" s="32" t="s">
        <v>488</v>
      </c>
      <c r="E18" s="32">
        <v>100</v>
      </c>
      <c r="F18" s="33">
        <v>1027.6600000000001</v>
      </c>
      <c r="G18" s="35">
        <v>0.02</v>
      </c>
      <c r="I18" s="16" t="s">
        <v>31</v>
      </c>
      <c r="J18" s="7">
        <v>6.1200000000000004E-2</v>
      </c>
    </row>
    <row r="19" spans="1:10" s="28" customFormat="1" ht="15">
      <c r="A19" s="28">
        <v>11</v>
      </c>
      <c r="B19" s="28" t="s">
        <v>602</v>
      </c>
      <c r="C19" s="28" t="s">
        <v>873</v>
      </c>
      <c r="D19" s="32" t="s">
        <v>488</v>
      </c>
      <c r="E19" s="32">
        <v>100</v>
      </c>
      <c r="F19" s="33">
        <v>1023.41</v>
      </c>
      <c r="G19" s="35">
        <v>1.9900000000000001E-2</v>
      </c>
      <c r="I19" s="16"/>
      <c r="J19" s="16"/>
    </row>
    <row r="20" spans="1:10" s="28" customFormat="1" ht="15">
      <c r="A20" s="28">
        <v>12</v>
      </c>
      <c r="B20" s="28" t="s">
        <v>540</v>
      </c>
      <c r="C20" s="28" t="s">
        <v>547</v>
      </c>
      <c r="D20" s="32" t="s">
        <v>488</v>
      </c>
      <c r="E20" s="32">
        <v>70</v>
      </c>
      <c r="F20" s="33">
        <v>697.68</v>
      </c>
      <c r="G20" s="35">
        <v>1.3599999999999999E-2</v>
      </c>
      <c r="I20" s="16"/>
      <c r="J20" s="7"/>
    </row>
    <row r="21" spans="1:10" s="28" customFormat="1" ht="15">
      <c r="A21" s="28">
        <v>13</v>
      </c>
      <c r="B21" s="28" t="s">
        <v>497</v>
      </c>
      <c r="C21" s="28" t="s">
        <v>498</v>
      </c>
      <c r="D21" s="32" t="s">
        <v>488</v>
      </c>
      <c r="E21" s="32">
        <v>60</v>
      </c>
      <c r="F21" s="33">
        <v>614.69000000000005</v>
      </c>
      <c r="G21" s="35">
        <v>1.2E-2</v>
      </c>
      <c r="I21" s="16"/>
      <c r="J21" s="7"/>
    </row>
    <row r="22" spans="1:10" s="28" customFormat="1" ht="15">
      <c r="A22" s="28">
        <v>14</v>
      </c>
      <c r="B22" s="28" t="s">
        <v>497</v>
      </c>
      <c r="C22" s="28" t="s">
        <v>874</v>
      </c>
      <c r="D22" s="32" t="s">
        <v>488</v>
      </c>
      <c r="E22" s="32">
        <v>50</v>
      </c>
      <c r="F22" s="33">
        <v>510.52</v>
      </c>
      <c r="G22" s="35">
        <v>9.9000000000000008E-3</v>
      </c>
      <c r="I22" s="16"/>
      <c r="J22" s="7"/>
    </row>
    <row r="23" spans="1:10" s="28" customFormat="1" ht="15">
      <c r="A23" s="28">
        <v>15</v>
      </c>
      <c r="B23" s="28" t="s">
        <v>875</v>
      </c>
      <c r="C23" s="28" t="s">
        <v>876</v>
      </c>
      <c r="D23" s="32" t="s">
        <v>582</v>
      </c>
      <c r="E23" s="32">
        <v>50</v>
      </c>
      <c r="F23" s="33">
        <v>500.18</v>
      </c>
      <c r="G23" s="35">
        <v>9.7000000000000003E-3</v>
      </c>
      <c r="I23" s="16"/>
      <c r="J23" s="7"/>
    </row>
    <row r="24" spans="1:10" s="28" customFormat="1" ht="15">
      <c r="A24" s="28">
        <v>16</v>
      </c>
      <c r="B24" s="28" t="s">
        <v>875</v>
      </c>
      <c r="C24" s="28" t="s">
        <v>877</v>
      </c>
      <c r="D24" s="32" t="s">
        <v>582</v>
      </c>
      <c r="E24" s="32">
        <v>50</v>
      </c>
      <c r="F24" s="33">
        <v>500.11</v>
      </c>
      <c r="G24" s="35">
        <v>9.7000000000000003E-3</v>
      </c>
      <c r="I24" s="16"/>
      <c r="J24" s="7"/>
    </row>
    <row r="25" spans="1:10" s="28" customFormat="1" ht="15">
      <c r="A25" s="28">
        <v>17</v>
      </c>
      <c r="B25" s="28" t="s">
        <v>875</v>
      </c>
      <c r="C25" s="28" t="s">
        <v>878</v>
      </c>
      <c r="D25" s="32" t="s">
        <v>582</v>
      </c>
      <c r="E25" s="32">
        <v>50</v>
      </c>
      <c r="F25" s="33">
        <v>500.05</v>
      </c>
      <c r="G25" s="35">
        <v>9.7000000000000003E-3</v>
      </c>
      <c r="I25" s="16"/>
      <c r="J25" s="7"/>
    </row>
    <row r="26" spans="1:10" s="28" customFormat="1" ht="15">
      <c r="A26" s="28">
        <v>18</v>
      </c>
      <c r="B26" s="28" t="s">
        <v>875</v>
      </c>
      <c r="C26" s="28" t="s">
        <v>879</v>
      </c>
      <c r="D26" s="32" t="s">
        <v>582</v>
      </c>
      <c r="E26" s="32">
        <v>50</v>
      </c>
      <c r="F26" s="33">
        <v>500</v>
      </c>
      <c r="G26" s="35">
        <v>9.7000000000000003E-3</v>
      </c>
      <c r="I26" s="16"/>
      <c r="J26" s="7"/>
    </row>
    <row r="27" spans="1:10" s="28" customFormat="1" ht="15">
      <c r="A27" s="28">
        <v>19</v>
      </c>
      <c r="B27" s="28" t="s">
        <v>556</v>
      </c>
      <c r="C27" s="28" t="s">
        <v>592</v>
      </c>
      <c r="D27" s="32" t="s">
        <v>488</v>
      </c>
      <c r="E27" s="32">
        <v>40</v>
      </c>
      <c r="F27" s="33">
        <v>405.67</v>
      </c>
      <c r="G27" s="35">
        <v>7.9000000000000008E-3</v>
      </c>
      <c r="I27" s="16"/>
      <c r="J27" s="7"/>
    </row>
    <row r="28" spans="1:10" s="28" customFormat="1" ht="15">
      <c r="A28" s="44"/>
      <c r="B28" s="46" t="s">
        <v>908</v>
      </c>
      <c r="C28" s="46"/>
      <c r="D28" s="45"/>
      <c r="E28" s="45"/>
      <c r="F28" s="47">
        <v>33045.450000000004</v>
      </c>
      <c r="G28" s="48">
        <v>0.64380000000000015</v>
      </c>
      <c r="I28" s="16"/>
      <c r="J28" s="7"/>
    </row>
    <row r="29" spans="1:10" s="28" customFormat="1" ht="15">
      <c r="D29" s="32"/>
      <c r="E29" s="32"/>
      <c r="F29" s="33"/>
      <c r="G29" s="35"/>
      <c r="I29" s="16"/>
      <c r="J29" s="7"/>
    </row>
    <row r="30" spans="1:10" s="28" customFormat="1" ht="15">
      <c r="B30" s="39" t="s">
        <v>901</v>
      </c>
      <c r="C30" s="39"/>
      <c r="D30" s="32"/>
      <c r="E30" s="32"/>
      <c r="F30" s="33"/>
      <c r="G30" s="35"/>
      <c r="I30" s="16"/>
      <c r="J30" s="7"/>
    </row>
    <row r="31" spans="1:10" s="28" customFormat="1" ht="15">
      <c r="A31" s="28">
        <v>20</v>
      </c>
      <c r="B31" s="28" t="s">
        <v>514</v>
      </c>
      <c r="C31" s="28" t="s">
        <v>515</v>
      </c>
      <c r="D31" s="32" t="s">
        <v>511</v>
      </c>
      <c r="E31" s="32">
        <v>6000000</v>
      </c>
      <c r="F31" s="33">
        <v>6097.3</v>
      </c>
      <c r="G31" s="35">
        <v>0.1188</v>
      </c>
      <c r="I31" s="16"/>
      <c r="J31" s="7"/>
    </row>
    <row r="32" spans="1:10" s="28" customFormat="1" ht="15">
      <c r="A32" s="44"/>
      <c r="B32" s="46" t="s">
        <v>908</v>
      </c>
      <c r="C32" s="46"/>
      <c r="D32" s="45"/>
      <c r="E32" s="45"/>
      <c r="F32" s="47">
        <v>6097.3</v>
      </c>
      <c r="G32" s="48">
        <v>0.1188</v>
      </c>
      <c r="I32" s="16"/>
      <c r="J32" s="7"/>
    </row>
    <row r="33" spans="1:10" s="28" customFormat="1" ht="15">
      <c r="D33" s="32"/>
      <c r="E33" s="32"/>
      <c r="F33" s="33"/>
      <c r="G33" s="35"/>
      <c r="I33" s="16"/>
      <c r="J33" s="7"/>
    </row>
    <row r="34" spans="1:10" s="28" customFormat="1" ht="15">
      <c r="B34" s="39" t="s">
        <v>899</v>
      </c>
      <c r="C34" s="39"/>
      <c r="D34" s="32"/>
      <c r="E34" s="32"/>
      <c r="F34" s="33"/>
      <c r="G34" s="35"/>
      <c r="I34" s="16"/>
      <c r="J34" s="7"/>
    </row>
    <row r="35" spans="1:10" s="28" customFormat="1" ht="15">
      <c r="B35" s="39" t="s">
        <v>903</v>
      </c>
      <c r="C35" s="39"/>
      <c r="D35" s="32"/>
      <c r="E35" s="32"/>
      <c r="F35" s="33"/>
      <c r="G35" s="35"/>
      <c r="I35" s="16"/>
      <c r="J35" s="7"/>
    </row>
    <row r="36" spans="1:10" s="28" customFormat="1" ht="15">
      <c r="A36" s="28">
        <v>21</v>
      </c>
      <c r="B36" s="28" t="s">
        <v>637</v>
      </c>
      <c r="C36" s="28" t="s">
        <v>638</v>
      </c>
      <c r="D36" s="32" t="s">
        <v>30</v>
      </c>
      <c r="E36" s="32">
        <v>4000</v>
      </c>
      <c r="F36" s="33">
        <v>3730.73</v>
      </c>
      <c r="G36" s="35">
        <v>7.2700000000000001E-2</v>
      </c>
      <c r="I36" s="16"/>
      <c r="J36" s="7"/>
    </row>
    <row r="37" spans="1:10" s="28" customFormat="1" ht="15">
      <c r="A37" s="28">
        <v>22</v>
      </c>
      <c r="B37" s="28" t="s">
        <v>692</v>
      </c>
      <c r="C37" s="28" t="s">
        <v>880</v>
      </c>
      <c r="D37" s="32" t="s">
        <v>636</v>
      </c>
      <c r="E37" s="32">
        <v>220</v>
      </c>
      <c r="F37" s="33">
        <v>205</v>
      </c>
      <c r="G37" s="35">
        <v>4.0000000000000001E-3</v>
      </c>
      <c r="I37" s="16"/>
      <c r="J37" s="7"/>
    </row>
    <row r="38" spans="1:10" s="28" customFormat="1" ht="15">
      <c r="A38" s="28">
        <v>23</v>
      </c>
      <c r="B38" s="28" t="s">
        <v>562</v>
      </c>
      <c r="C38" s="28" t="s">
        <v>666</v>
      </c>
      <c r="D38" s="32" t="s">
        <v>30</v>
      </c>
      <c r="E38" s="32">
        <v>200</v>
      </c>
      <c r="F38" s="33">
        <v>185.96</v>
      </c>
      <c r="G38" s="35">
        <v>3.5999999999999999E-3</v>
      </c>
      <c r="I38" s="16"/>
      <c r="J38" s="7"/>
    </row>
    <row r="39" spans="1:10" s="28" customFormat="1" ht="15">
      <c r="A39" s="28">
        <v>24</v>
      </c>
      <c r="B39" s="28" t="s">
        <v>562</v>
      </c>
      <c r="C39" s="28" t="s">
        <v>881</v>
      </c>
      <c r="D39" s="32" t="s">
        <v>30</v>
      </c>
      <c r="E39" s="32">
        <v>125</v>
      </c>
      <c r="F39" s="33">
        <v>119.72</v>
      </c>
      <c r="G39" s="35">
        <v>2.3E-3</v>
      </c>
      <c r="I39" s="16"/>
      <c r="J39" s="7"/>
    </row>
    <row r="40" spans="1:10" s="28" customFormat="1" ht="15">
      <c r="A40" s="44"/>
      <c r="B40" s="46" t="s">
        <v>908</v>
      </c>
      <c r="C40" s="46"/>
      <c r="D40" s="45"/>
      <c r="E40" s="45"/>
      <c r="F40" s="47">
        <v>4241.41</v>
      </c>
      <c r="G40" s="48">
        <v>8.2600000000000007E-2</v>
      </c>
      <c r="I40" s="16"/>
      <c r="J40" s="7"/>
    </row>
    <row r="41" spans="1:10" s="28" customFormat="1" ht="15">
      <c r="D41" s="32"/>
      <c r="E41" s="32"/>
      <c r="F41" s="33"/>
      <c r="G41" s="35"/>
      <c r="I41" s="16"/>
      <c r="J41" s="7"/>
    </row>
    <row r="42" spans="1:10" s="28" customFormat="1" ht="15">
      <c r="B42" s="39" t="s">
        <v>905</v>
      </c>
      <c r="C42" s="39"/>
      <c r="D42" s="32"/>
      <c r="E42" s="32"/>
      <c r="F42" s="33"/>
      <c r="G42" s="35"/>
      <c r="I42" s="16"/>
      <c r="J42" s="7"/>
    </row>
    <row r="43" spans="1:10" s="28" customFormat="1" ht="15">
      <c r="A43" s="28">
        <v>25</v>
      </c>
      <c r="B43" s="28" t="s">
        <v>668</v>
      </c>
      <c r="C43" s="28" t="s">
        <v>669</v>
      </c>
      <c r="D43" s="32" t="s">
        <v>566</v>
      </c>
      <c r="E43" s="32">
        <v>500</v>
      </c>
      <c r="F43" s="33">
        <v>2474.65</v>
      </c>
      <c r="G43" s="35">
        <v>4.82E-2</v>
      </c>
      <c r="I43" s="16"/>
      <c r="J43" s="7"/>
    </row>
    <row r="44" spans="1:10" s="28" customFormat="1" ht="15">
      <c r="A44" s="28">
        <v>26</v>
      </c>
      <c r="B44" s="28" t="s">
        <v>506</v>
      </c>
      <c r="C44" s="28" t="s">
        <v>670</v>
      </c>
      <c r="D44" s="32" t="s">
        <v>566</v>
      </c>
      <c r="E44" s="32">
        <v>500</v>
      </c>
      <c r="F44" s="33">
        <v>2328.56</v>
      </c>
      <c r="G44" s="35">
        <v>4.5400000000000003E-2</v>
      </c>
      <c r="I44" s="16"/>
      <c r="J44" s="7"/>
    </row>
    <row r="45" spans="1:10" s="28" customFormat="1" ht="15">
      <c r="A45" s="44"/>
      <c r="B45" s="46" t="s">
        <v>908</v>
      </c>
      <c r="C45" s="46"/>
      <c r="D45" s="45"/>
      <c r="E45" s="45"/>
      <c r="F45" s="47">
        <v>4803.21</v>
      </c>
      <c r="G45" s="48">
        <v>9.3600000000000003E-2</v>
      </c>
      <c r="I45" s="16"/>
      <c r="J45" s="7"/>
    </row>
    <row r="46" spans="1:10" s="28" customFormat="1" ht="15">
      <c r="D46" s="32"/>
      <c r="E46" s="32"/>
      <c r="F46" s="33"/>
      <c r="I46" s="16"/>
      <c r="J46" s="7"/>
    </row>
    <row r="47" spans="1:10" s="28" customFormat="1" ht="15">
      <c r="A47" s="28">
        <v>27</v>
      </c>
      <c r="B47" s="39" t="s">
        <v>900</v>
      </c>
      <c r="D47" s="32"/>
      <c r="E47" s="32"/>
      <c r="F47" s="33">
        <v>2077.77</v>
      </c>
      <c r="G47" s="35">
        <v>4.0500000000000001E-2</v>
      </c>
      <c r="I47" s="16"/>
      <c r="J47" s="7"/>
    </row>
    <row r="48" spans="1:10" s="28" customFormat="1" ht="15">
      <c r="A48" s="44"/>
      <c r="B48" s="46" t="s">
        <v>908</v>
      </c>
      <c r="C48" s="46"/>
      <c r="D48" s="45"/>
      <c r="E48" s="45"/>
      <c r="F48" s="47">
        <v>2077.77</v>
      </c>
      <c r="G48" s="48">
        <v>4.0500000000000001E-2</v>
      </c>
      <c r="I48" s="16"/>
      <c r="J48" s="7"/>
    </row>
    <row r="49" spans="1:10" s="28" customFormat="1" ht="15">
      <c r="D49" s="32"/>
      <c r="E49" s="32"/>
      <c r="F49" s="33"/>
      <c r="I49" s="16"/>
      <c r="J49" s="7"/>
    </row>
    <row r="50" spans="1:10" s="28" customFormat="1" ht="15">
      <c r="B50" s="39" t="s">
        <v>909</v>
      </c>
      <c r="C50" s="39"/>
      <c r="D50" s="32"/>
      <c r="E50" s="32"/>
      <c r="F50" s="33"/>
      <c r="I50" s="16"/>
      <c r="J50" s="7"/>
    </row>
    <row r="51" spans="1:10" s="28" customFormat="1" ht="15">
      <c r="B51" s="28" t="s">
        <v>910</v>
      </c>
      <c r="D51" s="32"/>
      <c r="E51" s="32"/>
      <c r="F51" s="33">
        <v>1046.7300000000032</v>
      </c>
      <c r="G51" s="35">
        <v>2.07E-2</v>
      </c>
      <c r="I51" s="16"/>
      <c r="J51" s="7"/>
    </row>
    <row r="52" spans="1:10" s="28" customFormat="1" ht="15">
      <c r="A52" s="44"/>
      <c r="B52" s="46" t="s">
        <v>908</v>
      </c>
      <c r="C52" s="46"/>
      <c r="D52" s="45"/>
      <c r="E52" s="45"/>
      <c r="F52" s="47">
        <v>1046.7300000000032</v>
      </c>
      <c r="G52" s="48">
        <v>2.07E-2</v>
      </c>
      <c r="I52" s="16"/>
      <c r="J52" s="7"/>
    </row>
    <row r="53" spans="1:10" s="28" customFormat="1" ht="15">
      <c r="A53" s="50"/>
      <c r="B53" s="52" t="s">
        <v>911</v>
      </c>
      <c r="C53" s="52"/>
      <c r="D53" s="51"/>
      <c r="E53" s="51"/>
      <c r="F53" s="53">
        <v>51311.87</v>
      </c>
      <c r="G53" s="54">
        <v>1</v>
      </c>
      <c r="I53" s="16"/>
      <c r="J53" s="7"/>
    </row>
    <row r="54" spans="1:10" s="28" customFormat="1" ht="15">
      <c r="A54" s="28" t="s">
        <v>912</v>
      </c>
      <c r="D54" s="32"/>
      <c r="E54" s="32"/>
      <c r="F54" s="33"/>
      <c r="I54" s="16"/>
      <c r="J54" s="7"/>
    </row>
    <row r="55" spans="1:10" s="28" customFormat="1" ht="15">
      <c r="A55" s="28">
        <v>1</v>
      </c>
      <c r="B55" s="28" t="s">
        <v>914</v>
      </c>
      <c r="D55" s="32"/>
      <c r="E55" s="32"/>
      <c r="F55" s="33"/>
      <c r="I55" s="16"/>
      <c r="J55" s="7"/>
    </row>
    <row r="56" spans="1:10" s="28" customFormat="1" ht="15">
      <c r="A56" s="28">
        <v>2</v>
      </c>
      <c r="B56" s="28" t="s">
        <v>913</v>
      </c>
      <c r="D56" s="32"/>
      <c r="E56" s="32"/>
      <c r="F56" s="33"/>
      <c r="I56" s="16"/>
      <c r="J56" s="7"/>
    </row>
    <row r="57" spans="1:10" s="28" customFormat="1" ht="15">
      <c r="D57" s="32"/>
      <c r="E57" s="32"/>
      <c r="F57" s="33"/>
      <c r="I57" s="16"/>
      <c r="J57" s="7"/>
    </row>
    <row r="58" spans="1:10" s="28" customFormat="1" ht="15">
      <c r="D58" s="32"/>
      <c r="E58" s="32"/>
      <c r="F58" s="33"/>
      <c r="I58" s="16"/>
      <c r="J58" s="7"/>
    </row>
    <row r="59" spans="1:10" s="28" customFormat="1" ht="15">
      <c r="D59" s="32"/>
      <c r="E59" s="32"/>
      <c r="F59" s="33"/>
      <c r="I59" s="16"/>
      <c r="J59" s="7"/>
    </row>
    <row r="60" spans="1:10" s="28" customFormat="1" ht="15">
      <c r="A60"/>
      <c r="B60"/>
      <c r="C60"/>
      <c r="D60"/>
      <c r="E60"/>
      <c r="F60"/>
      <c r="G60"/>
      <c r="I60" s="16"/>
      <c r="J60" s="7"/>
    </row>
  </sheetData>
  <customSheetViews>
    <customSheetView guid="{1403DC94-D8BD-4DAF-99FE-19AB41C931F9}">
      <selection activeCell="E9" sqref="E9"/>
      <pageMargins left="0.7" right="0.7" top="0.75" bottom="0.75" header="0.3" footer="0.3"/>
    </customSheetView>
    <customSheetView guid="{EB9601F8-7613-4FE0-99CC-A7A03E2A1D24}" topLeftCell="C1">
      <selection activeCell="K9" sqref="K9"/>
      <pageMargins left="0.7" right="0.7" top="0.75" bottom="0.75" header="0.3" footer="0.3"/>
    </customSheetView>
  </customSheetViews>
  <mergeCells count="1">
    <mergeCell ref="B1:G1"/>
  </mergeCells>
  <pageMargins left="0.7" right="0.7" top="0.75" bottom="0.75" header="0.3" footer="0.3"/>
</worksheet>
</file>

<file path=xl/worksheets/sheet28.xml><?xml version="1.0" encoding="utf-8"?>
<worksheet xmlns="http://schemas.openxmlformats.org/spreadsheetml/2006/main" xmlns:r="http://schemas.openxmlformats.org/officeDocument/2006/relationships">
  <sheetPr codeName="Sheet27"/>
  <dimension ref="A1:K35"/>
  <sheetViews>
    <sheetView workbookViewId="0">
      <selection activeCell="I12" sqref="I12"/>
    </sheetView>
  </sheetViews>
  <sheetFormatPr defaultRowHeight="12.75"/>
  <cols>
    <col min="1" max="1" width="7.140625" style="15" bestFit="1" customWidth="1"/>
    <col min="2" max="2" width="45.7109375" style="15" customWidth="1"/>
    <col min="3" max="3" width="13.42578125" style="15" bestFit="1" customWidth="1"/>
    <col min="4" max="4" width="13.5703125" style="15" bestFit="1" customWidth="1"/>
    <col min="5" max="5" width="11.85546875" style="15" bestFit="1" customWidth="1"/>
    <col min="6" max="6" width="13.140625" style="15" bestFit="1" customWidth="1"/>
    <col min="7" max="7" width="8.85546875" style="15" bestFit="1" customWidth="1"/>
    <col min="8" max="8" width="7.85546875" style="15" bestFit="1" customWidth="1"/>
    <col min="9" max="9" width="16.28515625" style="15" bestFit="1" customWidth="1"/>
    <col min="10" max="10" width="7.85546875" style="37" bestFit="1" customWidth="1"/>
    <col min="11" max="11" width="7.85546875" style="15" bestFit="1" customWidth="1"/>
    <col min="12" max="16384" width="9.140625" style="15"/>
  </cols>
  <sheetData>
    <row r="1" spans="1:11" s="16" customFormat="1" ht="18.75" customHeight="1">
      <c r="A1" s="12"/>
      <c r="B1" s="74" t="s">
        <v>32</v>
      </c>
      <c r="C1" s="75"/>
      <c r="D1" s="75"/>
      <c r="E1" s="75"/>
      <c r="F1" s="75"/>
      <c r="G1" s="76"/>
      <c r="H1" s="15"/>
      <c r="I1" s="15"/>
      <c r="J1" s="37"/>
      <c r="K1" s="15"/>
    </row>
    <row r="2" spans="1:11" s="16" customFormat="1" ht="14.25" customHeight="1">
      <c r="A2" s="17" t="s">
        <v>4</v>
      </c>
      <c r="B2" s="18" t="s">
        <v>916</v>
      </c>
      <c r="C2" s="18"/>
      <c r="D2" s="19"/>
      <c r="E2" s="19"/>
      <c r="F2" s="19"/>
      <c r="G2" s="19"/>
      <c r="H2" s="15"/>
      <c r="I2" s="15"/>
      <c r="J2" s="37"/>
      <c r="K2" s="15"/>
    </row>
    <row r="3" spans="1:11" s="16" customFormat="1" ht="14.25" customHeight="1">
      <c r="A3" s="20"/>
      <c r="B3" s="21"/>
      <c r="C3" s="21"/>
      <c r="D3" s="22"/>
      <c r="E3" s="22"/>
      <c r="F3" s="22"/>
      <c r="G3" s="22"/>
      <c r="H3" s="15"/>
      <c r="I3" s="15"/>
      <c r="J3" s="37"/>
      <c r="K3" s="15"/>
    </row>
    <row r="4" spans="1:11" s="16" customFormat="1" ht="30">
      <c r="A4" s="23" t="s">
        <v>0</v>
      </c>
      <c r="B4" s="24" t="s">
        <v>1</v>
      </c>
      <c r="C4" s="24" t="s">
        <v>918</v>
      </c>
      <c r="D4" s="24" t="s">
        <v>19</v>
      </c>
      <c r="E4" s="24" t="s">
        <v>917</v>
      </c>
      <c r="F4" s="11" t="s">
        <v>2</v>
      </c>
      <c r="G4" s="25" t="s">
        <v>3</v>
      </c>
      <c r="H4" s="15"/>
      <c r="I4" s="15"/>
      <c r="J4" s="37"/>
      <c r="K4" s="15"/>
    </row>
    <row r="5" spans="1:11" s="16" customFormat="1" ht="15">
      <c r="D5" s="26"/>
      <c r="E5" s="26"/>
      <c r="F5" s="9"/>
      <c r="G5" s="27"/>
      <c r="J5" s="7"/>
    </row>
    <row r="6" spans="1:11" s="16" customFormat="1" ht="15">
      <c r="A6" s="29"/>
      <c r="B6" s="41" t="s">
        <v>899</v>
      </c>
      <c r="C6" s="41"/>
      <c r="D6" s="30"/>
      <c r="E6" s="30"/>
      <c r="F6" s="33"/>
      <c r="G6" s="29"/>
      <c r="J6" s="7"/>
    </row>
    <row r="7" spans="1:11" s="16" customFormat="1" ht="15">
      <c r="A7" s="29">
        <v>1</v>
      </c>
      <c r="B7" s="41" t="s">
        <v>900</v>
      </c>
      <c r="C7" s="29"/>
      <c r="D7" s="30"/>
      <c r="E7" s="30"/>
      <c r="F7" s="33">
        <v>3051.72</v>
      </c>
      <c r="G7" s="31">
        <v>2.5399999999999999E-2</v>
      </c>
      <c r="J7" s="7"/>
    </row>
    <row r="8" spans="1:11" s="29" customFormat="1" ht="15">
      <c r="A8" s="56"/>
      <c r="B8" s="57" t="s">
        <v>908</v>
      </c>
      <c r="C8" s="57"/>
      <c r="D8" s="59"/>
      <c r="E8" s="59"/>
      <c r="F8" s="47">
        <v>3051.72</v>
      </c>
      <c r="G8" s="58">
        <v>2.5399999999999999E-2</v>
      </c>
      <c r="I8" s="16"/>
      <c r="J8" s="7"/>
    </row>
    <row r="9" spans="1:11" s="29" customFormat="1" ht="15">
      <c r="D9" s="30"/>
      <c r="E9" s="30"/>
      <c r="F9" s="33"/>
      <c r="I9" s="40" t="s">
        <v>28</v>
      </c>
      <c r="J9" s="43" t="s">
        <v>29</v>
      </c>
    </row>
    <row r="10" spans="1:11" s="29" customFormat="1" ht="15">
      <c r="B10" s="41" t="s">
        <v>883</v>
      </c>
      <c r="I10" s="16" t="s">
        <v>883</v>
      </c>
      <c r="J10" s="7">
        <v>0.97789999999999999</v>
      </c>
    </row>
    <row r="11" spans="1:11" s="29" customFormat="1" ht="15">
      <c r="A11" s="29">
        <v>2</v>
      </c>
      <c r="B11" s="29" t="s">
        <v>7</v>
      </c>
      <c r="C11" s="29" t="s">
        <v>882</v>
      </c>
      <c r="D11" s="30"/>
      <c r="E11" s="30">
        <v>4283032.0750000002</v>
      </c>
      <c r="F11" s="33">
        <v>72075.16</v>
      </c>
      <c r="G11" s="42">
        <v>0.6008</v>
      </c>
      <c r="I11" s="16" t="s">
        <v>31</v>
      </c>
      <c r="J11" s="7">
        <v>2.2099999999999998E-2</v>
      </c>
    </row>
    <row r="12" spans="1:11" s="29" customFormat="1" ht="15">
      <c r="A12" s="29">
        <v>3</v>
      </c>
      <c r="B12" s="29" t="s">
        <v>6</v>
      </c>
      <c r="C12" s="29" t="s">
        <v>884</v>
      </c>
      <c r="D12" s="30"/>
      <c r="E12" s="30">
        <v>64314046.853</v>
      </c>
      <c r="F12" s="33">
        <v>15618.22</v>
      </c>
      <c r="G12" s="42">
        <v>0.13020000000000001</v>
      </c>
      <c r="I12" s="16"/>
      <c r="J12" s="16"/>
    </row>
    <row r="13" spans="1:11" s="29" customFormat="1" ht="15">
      <c r="A13" s="29">
        <v>4</v>
      </c>
      <c r="B13" s="29" t="s">
        <v>18</v>
      </c>
      <c r="C13" s="29" t="s">
        <v>885</v>
      </c>
      <c r="D13" s="30"/>
      <c r="E13" s="30">
        <v>803569.96499999997</v>
      </c>
      <c r="F13" s="33">
        <v>15453.45</v>
      </c>
      <c r="G13" s="31">
        <v>0.1288</v>
      </c>
      <c r="I13" s="16"/>
      <c r="J13" s="7"/>
    </row>
    <row r="14" spans="1:11" s="29" customFormat="1" ht="15">
      <c r="A14" s="29">
        <v>5</v>
      </c>
      <c r="B14" s="29" t="s">
        <v>9</v>
      </c>
      <c r="C14" s="29" t="s">
        <v>886</v>
      </c>
      <c r="D14" s="30"/>
      <c r="E14" s="30">
        <v>27468611.596000001</v>
      </c>
      <c r="F14" s="33">
        <v>7429.71</v>
      </c>
      <c r="G14" s="31">
        <v>6.1899999999999997E-2</v>
      </c>
      <c r="I14" s="16"/>
      <c r="J14" s="7"/>
    </row>
    <row r="15" spans="1:11" s="29" customFormat="1" ht="15">
      <c r="A15" s="29">
        <v>6</v>
      </c>
      <c r="B15" s="29" t="s">
        <v>10</v>
      </c>
      <c r="C15" s="29" t="s">
        <v>887</v>
      </c>
      <c r="D15" s="30"/>
      <c r="E15" s="30">
        <v>4318030.2039999999</v>
      </c>
      <c r="F15" s="33">
        <v>6740.7</v>
      </c>
      <c r="G15" s="31">
        <v>5.62E-2</v>
      </c>
      <c r="I15" s="16"/>
      <c r="J15" s="7"/>
    </row>
    <row r="16" spans="1:11" s="29" customFormat="1" ht="15">
      <c r="A16" s="56"/>
      <c r="B16" s="57" t="s">
        <v>908</v>
      </c>
      <c r="C16" s="57"/>
      <c r="D16" s="59"/>
      <c r="E16" s="59"/>
      <c r="F16" s="47">
        <v>117317.24</v>
      </c>
      <c r="G16" s="58">
        <v>0.97789999999999999</v>
      </c>
      <c r="I16" s="16"/>
      <c r="J16" s="7"/>
    </row>
    <row r="17" spans="1:10" s="29" customFormat="1" ht="15">
      <c r="D17" s="30"/>
      <c r="E17" s="30"/>
      <c r="F17" s="33"/>
      <c r="I17" s="16"/>
      <c r="J17" s="7"/>
    </row>
    <row r="18" spans="1:10" s="29" customFormat="1" ht="15">
      <c r="B18" s="41" t="s">
        <v>909</v>
      </c>
      <c r="C18" s="41"/>
      <c r="D18" s="30"/>
      <c r="E18" s="30"/>
      <c r="F18" s="33"/>
      <c r="I18" s="16"/>
      <c r="J18" s="7"/>
    </row>
    <row r="19" spans="1:10" s="29" customFormat="1" ht="15">
      <c r="B19" s="29" t="s">
        <v>910</v>
      </c>
      <c r="D19" s="30"/>
      <c r="E19" s="30"/>
      <c r="F19" s="33">
        <v>-399.2100000000064</v>
      </c>
      <c r="G19" s="31">
        <v>-3.3E-3</v>
      </c>
      <c r="I19" s="16"/>
      <c r="J19" s="7"/>
    </row>
    <row r="20" spans="1:10" s="29" customFormat="1" ht="15">
      <c r="A20" s="56"/>
      <c r="B20" s="57" t="s">
        <v>908</v>
      </c>
      <c r="C20" s="57"/>
      <c r="D20" s="59"/>
      <c r="E20" s="59"/>
      <c r="F20" s="47">
        <v>-399.2100000000064</v>
      </c>
      <c r="G20" s="58">
        <v>-3.3E-3</v>
      </c>
      <c r="I20" s="16"/>
      <c r="J20" s="7"/>
    </row>
    <row r="21" spans="1:10" s="29" customFormat="1" ht="15">
      <c r="A21" s="60"/>
      <c r="B21" s="62" t="s">
        <v>911</v>
      </c>
      <c r="C21" s="62"/>
      <c r="D21" s="61"/>
      <c r="E21" s="61"/>
      <c r="F21" s="53">
        <v>119969.75</v>
      </c>
      <c r="G21" s="63">
        <v>1</v>
      </c>
      <c r="I21" s="16"/>
      <c r="J21" s="7"/>
    </row>
    <row r="22" spans="1:10" s="29" customFormat="1" ht="15">
      <c r="A22" s="29" t="s">
        <v>912</v>
      </c>
      <c r="D22" s="30"/>
      <c r="E22" s="30"/>
      <c r="F22" s="33"/>
      <c r="G22" s="31"/>
      <c r="I22" s="16"/>
      <c r="J22" s="7"/>
    </row>
    <row r="23" spans="1:10" s="29" customFormat="1" ht="15">
      <c r="A23" s="29">
        <v>1</v>
      </c>
      <c r="B23" s="28" t="s">
        <v>913</v>
      </c>
      <c r="D23" s="30"/>
      <c r="E23" s="30"/>
      <c r="F23" s="33"/>
      <c r="G23" s="31"/>
      <c r="I23" s="16"/>
      <c r="J23" s="7"/>
    </row>
    <row r="24" spans="1:10" s="29" customFormat="1" ht="15">
      <c r="I24" s="16"/>
      <c r="J24" s="7"/>
    </row>
    <row r="25" spans="1:10" s="29" customFormat="1" ht="15">
      <c r="I25" s="16"/>
      <c r="J25" s="7"/>
    </row>
    <row r="26" spans="1:10" s="29" customFormat="1" ht="15">
      <c r="I26" s="16"/>
      <c r="J26" s="7"/>
    </row>
    <row r="27" spans="1:10" s="29" customFormat="1" ht="15">
      <c r="I27" s="16"/>
      <c r="J27" s="7"/>
    </row>
    <row r="28" spans="1:10" s="29" customFormat="1" ht="15">
      <c r="I28" s="16"/>
      <c r="J28" s="7"/>
    </row>
    <row r="29" spans="1:10" s="29" customFormat="1" ht="15">
      <c r="I29" s="16"/>
      <c r="J29" s="7"/>
    </row>
    <row r="30" spans="1:10" s="29" customFormat="1" ht="15">
      <c r="I30" s="16"/>
      <c r="J30" s="7"/>
    </row>
    <row r="31" spans="1:10" s="29" customFormat="1" ht="15">
      <c r="I31" s="16"/>
      <c r="J31" s="7"/>
    </row>
    <row r="32" spans="1:10" s="29" customFormat="1" ht="15">
      <c r="D32" s="30"/>
      <c r="E32" s="30"/>
      <c r="F32" s="33"/>
      <c r="I32" s="16"/>
      <c r="J32" s="7"/>
    </row>
    <row r="33" spans="1:10" s="29" customFormat="1" ht="15">
      <c r="D33" s="30"/>
      <c r="E33" s="30"/>
      <c r="F33" s="33"/>
      <c r="G33" s="31"/>
      <c r="I33" s="16"/>
      <c r="J33" s="7"/>
    </row>
    <row r="34" spans="1:10" s="29" customFormat="1" ht="15">
      <c r="D34" s="30"/>
      <c r="E34" s="30"/>
      <c r="F34" s="33"/>
      <c r="G34" s="31"/>
      <c r="I34" s="16"/>
      <c r="J34" s="7"/>
    </row>
    <row r="35" spans="1:10" s="29" customFormat="1" ht="15">
      <c r="A35" s="15"/>
      <c r="B35" s="15"/>
      <c r="C35" s="15"/>
      <c r="D35" s="15"/>
      <c r="E35" s="15"/>
      <c r="F35" s="15"/>
      <c r="G35" s="15"/>
      <c r="I35" s="16"/>
      <c r="J35" s="7"/>
    </row>
  </sheetData>
  <mergeCells count="1">
    <mergeCell ref="B1:G1"/>
  </mergeCells>
  <pageMargins left="0.7" right="0.7" top="0.75" bottom="0.75" header="0.3" footer="0.3"/>
</worksheet>
</file>

<file path=xl/worksheets/sheet29.xml><?xml version="1.0" encoding="utf-8"?>
<worksheet xmlns="http://schemas.openxmlformats.org/spreadsheetml/2006/main" xmlns:r="http://schemas.openxmlformats.org/officeDocument/2006/relationships">
  <sheetPr codeName="Sheet28"/>
  <dimension ref="A1:K24"/>
  <sheetViews>
    <sheetView workbookViewId="0">
      <selection activeCell="I12" sqref="I12"/>
    </sheetView>
  </sheetViews>
  <sheetFormatPr defaultRowHeight="12.75"/>
  <cols>
    <col min="1" max="1" width="7.140625" bestFit="1" customWidth="1"/>
    <col min="2" max="2" width="63" bestFit="1" customWidth="1"/>
    <col min="3" max="3" width="13.28515625" bestFit="1" customWidth="1"/>
    <col min="4" max="4" width="16.140625" bestFit="1" customWidth="1"/>
    <col min="5" max="5" width="9.140625" bestFit="1" customWidth="1"/>
    <col min="6" max="6" width="10.71093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1" t="s">
        <v>34</v>
      </c>
      <c r="C1" s="72"/>
      <c r="D1" s="72"/>
      <c r="E1" s="72"/>
      <c r="F1" s="72"/>
      <c r="G1" s="73"/>
      <c r="H1"/>
      <c r="I1" s="15"/>
      <c r="J1" s="37"/>
      <c r="K1"/>
    </row>
    <row r="2" spans="1:11" s="1" customFormat="1" ht="14.25" customHeight="1">
      <c r="A2" s="10" t="s">
        <v>4</v>
      </c>
      <c r="B2" s="3" t="s">
        <v>916</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918</v>
      </c>
      <c r="D4" s="14" t="s">
        <v>19</v>
      </c>
      <c r="E4" s="14" t="s">
        <v>917</v>
      </c>
      <c r="F4" s="11" t="s">
        <v>2</v>
      </c>
      <c r="G4" s="11" t="s">
        <v>3</v>
      </c>
      <c r="H4"/>
      <c r="I4" s="15"/>
      <c r="J4" s="37"/>
      <c r="K4"/>
    </row>
    <row r="5" spans="1:11" s="1" customFormat="1" ht="15">
      <c r="D5" s="8"/>
      <c r="E5" s="8"/>
      <c r="F5" s="9"/>
      <c r="G5" s="9"/>
      <c r="I5" s="16"/>
      <c r="J5" s="7"/>
    </row>
    <row r="6" spans="1:11" s="28" customFormat="1" ht="15">
      <c r="B6" s="39" t="s">
        <v>899</v>
      </c>
      <c r="C6" s="39"/>
      <c r="D6" s="32"/>
      <c r="E6" s="32"/>
      <c r="F6" s="33"/>
      <c r="G6" s="33"/>
      <c r="I6" s="16"/>
      <c r="J6" s="7"/>
    </row>
    <row r="7" spans="1:11" s="28" customFormat="1" ht="15">
      <c r="A7" s="28">
        <v>1</v>
      </c>
      <c r="B7" s="39" t="s">
        <v>900</v>
      </c>
      <c r="D7" s="32"/>
      <c r="E7" s="32"/>
      <c r="F7" s="33">
        <v>109.89</v>
      </c>
      <c r="G7" s="35">
        <v>1.9699999999999999E-2</v>
      </c>
      <c r="I7" s="16"/>
      <c r="J7" s="16"/>
    </row>
    <row r="8" spans="1:11" s="28" customFormat="1" ht="15">
      <c r="A8" s="44"/>
      <c r="B8" s="46" t="s">
        <v>908</v>
      </c>
      <c r="C8" s="46"/>
      <c r="D8" s="45"/>
      <c r="E8" s="45"/>
      <c r="F8" s="47">
        <v>109.89</v>
      </c>
      <c r="G8" s="48">
        <v>1.9699999999999999E-2</v>
      </c>
      <c r="I8" s="16"/>
      <c r="J8" s="7"/>
    </row>
    <row r="9" spans="1:11" s="28" customFormat="1" ht="15">
      <c r="D9" s="32"/>
      <c r="E9" s="32"/>
      <c r="F9" s="33"/>
      <c r="G9" s="35"/>
      <c r="I9" s="16"/>
      <c r="J9" s="7"/>
    </row>
    <row r="10" spans="1:11" s="28" customFormat="1" ht="15">
      <c r="A10" s="1"/>
      <c r="B10" s="38" t="s">
        <v>906</v>
      </c>
      <c r="C10" s="38"/>
      <c r="D10" s="8"/>
      <c r="E10" s="8"/>
      <c r="F10" s="9"/>
      <c r="G10" s="9"/>
      <c r="I10" s="16"/>
      <c r="J10" s="7"/>
    </row>
    <row r="11" spans="1:11" s="28" customFormat="1" ht="15">
      <c r="A11" s="1"/>
      <c r="B11" s="38" t="s">
        <v>907</v>
      </c>
      <c r="C11" s="38"/>
      <c r="D11" s="8"/>
      <c r="E11" s="8"/>
      <c r="F11" s="9"/>
      <c r="G11" s="9"/>
      <c r="I11" s="16"/>
      <c r="J11" s="7"/>
    </row>
    <row r="12" spans="1:11" s="28" customFormat="1" ht="15">
      <c r="A12" s="28">
        <v>2</v>
      </c>
      <c r="B12" s="28" t="s">
        <v>860</v>
      </c>
      <c r="C12" s="28" t="s">
        <v>861</v>
      </c>
      <c r="D12" s="32"/>
      <c r="E12" s="32">
        <v>158245.31</v>
      </c>
      <c r="F12" s="33">
        <v>5479.08</v>
      </c>
      <c r="G12" s="36">
        <v>0.98219999999999996</v>
      </c>
      <c r="I12" s="16"/>
      <c r="J12" s="7"/>
    </row>
    <row r="13" spans="1:11" s="28" customFormat="1" ht="15">
      <c r="A13" s="44"/>
      <c r="B13" s="46" t="s">
        <v>908</v>
      </c>
      <c r="C13" s="46"/>
      <c r="D13" s="45"/>
      <c r="E13" s="45"/>
      <c r="F13" s="47">
        <v>5479.08</v>
      </c>
      <c r="G13" s="49">
        <v>0.98219999999999996</v>
      </c>
      <c r="I13" s="16"/>
      <c r="J13" s="7"/>
    </row>
    <row r="14" spans="1:11" s="28" customFormat="1" ht="15">
      <c r="D14" s="32"/>
      <c r="E14" s="32"/>
      <c r="F14" s="33"/>
      <c r="G14" s="35"/>
      <c r="I14" s="16"/>
      <c r="J14" s="7"/>
    </row>
    <row r="15" spans="1:11" s="28" customFormat="1" ht="15">
      <c r="B15" s="39" t="s">
        <v>909</v>
      </c>
      <c r="C15" s="39"/>
      <c r="D15" s="32"/>
      <c r="E15" s="32"/>
      <c r="F15" s="33"/>
      <c r="I15" s="16"/>
      <c r="J15" s="7"/>
    </row>
    <row r="16" spans="1:11" s="28" customFormat="1" ht="15">
      <c r="B16" s="28" t="s">
        <v>910</v>
      </c>
      <c r="D16" s="32"/>
      <c r="E16" s="32"/>
      <c r="F16" s="33">
        <v>-10.579999999999927</v>
      </c>
      <c r="G16" s="35">
        <v>-1.9E-3</v>
      </c>
      <c r="I16" s="16"/>
      <c r="J16" s="7"/>
    </row>
    <row r="17" spans="1:10" s="28" customFormat="1" ht="15">
      <c r="A17" s="44"/>
      <c r="B17" s="46" t="s">
        <v>908</v>
      </c>
      <c r="C17" s="46"/>
      <c r="D17" s="45"/>
      <c r="E17" s="45"/>
      <c r="F17" s="47">
        <v>-10.579999999999927</v>
      </c>
      <c r="G17" s="48">
        <v>-1.9E-3</v>
      </c>
      <c r="I17" s="16"/>
      <c r="J17" s="7"/>
    </row>
    <row r="18" spans="1:10" s="28" customFormat="1" ht="15">
      <c r="A18" s="50"/>
      <c r="B18" s="52" t="s">
        <v>911</v>
      </c>
      <c r="C18" s="52"/>
      <c r="D18" s="51"/>
      <c r="E18" s="51"/>
      <c r="F18" s="53">
        <v>5578.39</v>
      </c>
      <c r="G18" s="54">
        <v>1</v>
      </c>
      <c r="I18" s="16"/>
      <c r="J18" s="7"/>
    </row>
    <row r="19" spans="1:10" s="28" customFormat="1" ht="15">
      <c r="A19" s="28" t="s">
        <v>912</v>
      </c>
      <c r="D19" s="32"/>
      <c r="E19" s="32"/>
      <c r="F19" s="33"/>
      <c r="I19" s="16"/>
      <c r="J19" s="7"/>
    </row>
    <row r="20" spans="1:10" s="28" customFormat="1" ht="15">
      <c r="A20" s="28">
        <v>1</v>
      </c>
      <c r="B20" s="28" t="s">
        <v>915</v>
      </c>
      <c r="D20" s="32"/>
      <c r="E20" s="32"/>
      <c r="F20" s="33"/>
      <c r="G20" s="35"/>
      <c r="I20" s="16"/>
      <c r="J20" s="7"/>
    </row>
    <row r="21" spans="1:10" s="28" customFormat="1" ht="15">
      <c r="A21" s="28">
        <v>2</v>
      </c>
      <c r="B21" s="28" t="s">
        <v>913</v>
      </c>
      <c r="D21" s="32"/>
      <c r="E21" s="32"/>
      <c r="F21" s="33"/>
      <c r="G21" s="35"/>
      <c r="I21" s="16"/>
      <c r="J21" s="7"/>
    </row>
    <row r="22" spans="1:10" s="28" customFormat="1" ht="15">
      <c r="D22" s="32"/>
      <c r="E22" s="32"/>
      <c r="F22" s="33"/>
      <c r="G22" s="35"/>
      <c r="I22" s="16"/>
      <c r="J22" s="7"/>
    </row>
    <row r="23" spans="1:10" s="28" customFormat="1" ht="15">
      <c r="D23" s="32"/>
      <c r="E23" s="32"/>
      <c r="F23" s="33"/>
      <c r="I23" s="16"/>
      <c r="J23" s="7"/>
    </row>
    <row r="24" spans="1:10" s="28" customFormat="1" ht="15">
      <c r="A24"/>
      <c r="B24"/>
      <c r="C24"/>
      <c r="D24"/>
      <c r="E24"/>
      <c r="F24"/>
      <c r="G24"/>
      <c r="I24" s="16"/>
      <c r="J24" s="7"/>
    </row>
  </sheetData>
  <mergeCells count="1">
    <mergeCell ref="B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K77"/>
  <sheetViews>
    <sheetView topLeftCell="A34" workbookViewId="0">
      <selection activeCell="C22" sqref="C22"/>
    </sheetView>
  </sheetViews>
  <sheetFormatPr defaultRowHeight="15"/>
  <cols>
    <col min="1" max="1" width="7.140625" style="1" bestFit="1" customWidth="1"/>
    <col min="2" max="2" width="61.140625" style="1" bestFit="1" customWidth="1"/>
    <col min="3" max="3" width="13.5703125" style="1" bestFit="1" customWidth="1"/>
    <col min="4" max="4" width="11.85546875" style="1" bestFit="1" customWidth="1"/>
    <col min="5" max="5" width="9.140625" style="1" bestFit="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25</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896</v>
      </c>
      <c r="C6" s="38"/>
      <c r="D6" s="8"/>
      <c r="E6" s="8"/>
      <c r="F6" s="9"/>
      <c r="G6" s="9"/>
      <c r="H6" s="1"/>
      <c r="I6" s="16"/>
      <c r="J6" s="7"/>
      <c r="K6" s="1"/>
    </row>
    <row r="7" spans="1:11">
      <c r="B7" s="38" t="s">
        <v>897</v>
      </c>
      <c r="C7" s="38"/>
      <c r="D7" s="8"/>
      <c r="E7" s="8"/>
      <c r="F7" s="9"/>
      <c r="G7" s="9"/>
      <c r="H7" s="1"/>
      <c r="I7" s="16"/>
      <c r="J7" s="7"/>
      <c r="K7" s="1"/>
    </row>
    <row r="8" spans="1:11">
      <c r="B8" s="38" t="s">
        <v>894</v>
      </c>
      <c r="C8" s="38"/>
      <c r="D8" s="8"/>
      <c r="E8" s="8"/>
      <c r="F8" s="9"/>
      <c r="G8" s="9"/>
      <c r="H8" s="1"/>
      <c r="I8" s="16"/>
      <c r="J8" s="7"/>
      <c r="K8" s="1"/>
    </row>
    <row r="9" spans="1:11" s="28" customFormat="1">
      <c r="A9" s="28">
        <v>1</v>
      </c>
      <c r="B9" s="28" t="s">
        <v>734</v>
      </c>
      <c r="C9" s="28" t="s">
        <v>735</v>
      </c>
      <c r="D9" s="32" t="s">
        <v>488</v>
      </c>
      <c r="E9" s="32">
        <v>1450</v>
      </c>
      <c r="F9" s="33">
        <v>14512.72</v>
      </c>
      <c r="G9" s="36">
        <v>7.5999999999999998E-2</v>
      </c>
      <c r="I9" s="40" t="s">
        <v>28</v>
      </c>
      <c r="J9" s="43" t="s">
        <v>29</v>
      </c>
    </row>
    <row r="10" spans="1:11" s="28" customFormat="1">
      <c r="A10" s="28">
        <v>2</v>
      </c>
      <c r="B10" s="28" t="s">
        <v>736</v>
      </c>
      <c r="C10" s="28" t="s">
        <v>737</v>
      </c>
      <c r="D10" s="32" t="s">
        <v>485</v>
      </c>
      <c r="E10" s="32">
        <v>1000</v>
      </c>
      <c r="F10" s="33">
        <v>10141.370000000001</v>
      </c>
      <c r="G10" s="36">
        <v>5.3100000000000001E-2</v>
      </c>
      <c r="I10" s="16" t="s">
        <v>488</v>
      </c>
      <c r="J10" s="7">
        <v>0.28960000000000002</v>
      </c>
    </row>
    <row r="11" spans="1:11" s="28" customFormat="1">
      <c r="A11" s="28">
        <v>3</v>
      </c>
      <c r="B11" s="28" t="s">
        <v>716</v>
      </c>
      <c r="C11" s="28" t="s">
        <v>738</v>
      </c>
      <c r="D11" s="32" t="s">
        <v>739</v>
      </c>
      <c r="E11" s="32">
        <v>1000</v>
      </c>
      <c r="F11" s="33">
        <v>10119.92</v>
      </c>
      <c r="G11" s="36">
        <v>5.2999999999999999E-2</v>
      </c>
      <c r="I11" s="16" t="s">
        <v>763</v>
      </c>
      <c r="J11" s="7">
        <v>0.184</v>
      </c>
    </row>
    <row r="12" spans="1:11" s="28" customFormat="1">
      <c r="A12" s="28">
        <v>4</v>
      </c>
      <c r="B12" s="28" t="s">
        <v>596</v>
      </c>
      <c r="C12" s="28" t="s">
        <v>740</v>
      </c>
      <c r="D12" s="32" t="s">
        <v>598</v>
      </c>
      <c r="E12" s="32">
        <v>1000</v>
      </c>
      <c r="F12" s="33">
        <v>10067.34</v>
      </c>
      <c r="G12" s="35">
        <v>5.2699999999999997E-2</v>
      </c>
      <c r="I12" s="16" t="s">
        <v>485</v>
      </c>
      <c r="J12" s="7">
        <v>0.14939999999999998</v>
      </c>
    </row>
    <row r="13" spans="1:11" s="28" customFormat="1">
      <c r="A13" s="28">
        <v>5</v>
      </c>
      <c r="B13" s="28" t="s">
        <v>583</v>
      </c>
      <c r="C13" s="28" t="s">
        <v>584</v>
      </c>
      <c r="D13" s="32" t="s">
        <v>488</v>
      </c>
      <c r="E13" s="32">
        <v>500</v>
      </c>
      <c r="F13" s="33">
        <v>5213.24</v>
      </c>
      <c r="G13" s="35">
        <v>2.7300000000000001E-2</v>
      </c>
      <c r="I13" s="16" t="s">
        <v>739</v>
      </c>
      <c r="J13" s="7">
        <v>5.2999999999999999E-2</v>
      </c>
    </row>
    <row r="14" spans="1:11" s="28" customFormat="1">
      <c r="A14" s="28">
        <v>6</v>
      </c>
      <c r="B14" s="28" t="s">
        <v>540</v>
      </c>
      <c r="C14" s="28" t="s">
        <v>741</v>
      </c>
      <c r="D14" s="32" t="s">
        <v>488</v>
      </c>
      <c r="E14" s="32">
        <v>500</v>
      </c>
      <c r="F14" s="33">
        <v>5126.16</v>
      </c>
      <c r="G14" s="35">
        <v>2.6800000000000001E-2</v>
      </c>
      <c r="I14" s="16" t="s">
        <v>598</v>
      </c>
      <c r="J14" s="7">
        <v>5.2699999999999997E-2</v>
      </c>
    </row>
    <row r="15" spans="1:11" s="28" customFormat="1">
      <c r="A15" s="28">
        <v>7</v>
      </c>
      <c r="B15" s="28" t="s">
        <v>742</v>
      </c>
      <c r="C15" s="28" t="s">
        <v>743</v>
      </c>
      <c r="D15" s="32" t="s">
        <v>491</v>
      </c>
      <c r="E15" s="32">
        <v>500</v>
      </c>
      <c r="F15" s="33">
        <v>5031.91</v>
      </c>
      <c r="G15" s="35">
        <v>2.63E-2</v>
      </c>
      <c r="I15" s="16" t="s">
        <v>766</v>
      </c>
      <c r="J15" s="7">
        <v>5.2699999999999997E-2</v>
      </c>
    </row>
    <row r="16" spans="1:11" s="28" customFormat="1">
      <c r="A16" s="28">
        <v>8</v>
      </c>
      <c r="B16" s="28" t="s">
        <v>744</v>
      </c>
      <c r="C16" s="28" t="s">
        <v>745</v>
      </c>
      <c r="D16" s="32" t="s">
        <v>488</v>
      </c>
      <c r="E16" s="32">
        <v>500</v>
      </c>
      <c r="F16" s="33">
        <v>4988.62</v>
      </c>
      <c r="G16" s="35">
        <v>2.6100000000000002E-2</v>
      </c>
      <c r="I16" s="16" t="s">
        <v>771</v>
      </c>
      <c r="J16" s="7">
        <v>4.0800000000000003E-2</v>
      </c>
    </row>
    <row r="17" spans="1:10" s="28" customFormat="1">
      <c r="A17" s="28">
        <v>9</v>
      </c>
      <c r="B17" s="28" t="s">
        <v>651</v>
      </c>
      <c r="C17" s="28" t="s">
        <v>652</v>
      </c>
      <c r="D17" s="32" t="s">
        <v>488</v>
      </c>
      <c r="E17" s="32">
        <v>500</v>
      </c>
      <c r="F17" s="33">
        <v>4948.46</v>
      </c>
      <c r="G17" s="35">
        <v>2.5899999999999999E-2</v>
      </c>
      <c r="I17" s="16" t="s">
        <v>566</v>
      </c>
      <c r="J17" s="7">
        <v>3.9100000000000003E-2</v>
      </c>
    </row>
    <row r="18" spans="1:10" s="28" customFormat="1">
      <c r="A18" s="28">
        <v>10</v>
      </c>
      <c r="B18" s="28" t="s">
        <v>556</v>
      </c>
      <c r="C18" s="28" t="s">
        <v>746</v>
      </c>
      <c r="D18" s="32" t="s">
        <v>488</v>
      </c>
      <c r="E18" s="32">
        <v>450</v>
      </c>
      <c r="F18" s="33">
        <v>4686.47</v>
      </c>
      <c r="G18" s="35">
        <v>2.4500000000000001E-2</v>
      </c>
      <c r="I18" s="16" t="s">
        <v>491</v>
      </c>
      <c r="J18" s="7">
        <v>2.63E-2</v>
      </c>
    </row>
    <row r="19" spans="1:10" s="28" customFormat="1">
      <c r="A19" s="28">
        <v>11</v>
      </c>
      <c r="B19" s="28" t="s">
        <v>747</v>
      </c>
      <c r="C19" s="28" t="s">
        <v>748</v>
      </c>
      <c r="D19" s="32" t="s">
        <v>488</v>
      </c>
      <c r="E19" s="32">
        <v>400</v>
      </c>
      <c r="F19" s="33">
        <v>4152.91</v>
      </c>
      <c r="G19" s="35">
        <v>2.1700000000000001E-2</v>
      </c>
      <c r="I19" s="16" t="s">
        <v>636</v>
      </c>
      <c r="J19" s="7">
        <v>2.4199999999999999E-2</v>
      </c>
    </row>
    <row r="20" spans="1:10" s="28" customFormat="1">
      <c r="A20" s="28">
        <v>12</v>
      </c>
      <c r="B20" s="28" t="s">
        <v>927</v>
      </c>
      <c r="C20" s="28" t="s">
        <v>749</v>
      </c>
      <c r="D20" s="32" t="s">
        <v>644</v>
      </c>
      <c r="E20" s="32">
        <v>310</v>
      </c>
      <c r="F20" s="33">
        <v>3108.41</v>
      </c>
      <c r="G20" s="35">
        <v>1.6299999999999999E-2</v>
      </c>
      <c r="I20" s="16" t="s">
        <v>644</v>
      </c>
      <c r="J20" s="7">
        <v>1.6299999999999999E-2</v>
      </c>
    </row>
    <row r="21" spans="1:10" s="28" customFormat="1">
      <c r="A21" s="28">
        <v>13</v>
      </c>
      <c r="B21" s="28" t="s">
        <v>602</v>
      </c>
      <c r="C21" s="28" t="s">
        <v>603</v>
      </c>
      <c r="D21" s="32" t="s">
        <v>488</v>
      </c>
      <c r="E21" s="32">
        <v>300</v>
      </c>
      <c r="F21" s="33">
        <v>3098.2</v>
      </c>
      <c r="G21" s="35">
        <v>1.6199999999999999E-2</v>
      </c>
      <c r="I21" s="16" t="s">
        <v>482</v>
      </c>
      <c r="J21" s="7">
        <v>1.4700000000000001E-2</v>
      </c>
    </row>
    <row r="22" spans="1:10" s="28" customFormat="1">
      <c r="A22" s="28">
        <v>14</v>
      </c>
      <c r="B22" s="28" t="s">
        <v>545</v>
      </c>
      <c r="C22" s="28" t="s">
        <v>750</v>
      </c>
      <c r="D22" s="32" t="s">
        <v>485</v>
      </c>
      <c r="E22" s="32">
        <v>250</v>
      </c>
      <c r="F22" s="33">
        <v>2548.5300000000002</v>
      </c>
      <c r="G22" s="35">
        <v>1.3299999999999999E-2</v>
      </c>
      <c r="I22" s="16" t="s">
        <v>505</v>
      </c>
      <c r="J22" s="7">
        <v>1.32E-2</v>
      </c>
    </row>
    <row r="23" spans="1:10" s="28" customFormat="1">
      <c r="A23" s="28">
        <v>15</v>
      </c>
      <c r="B23" s="28" t="s">
        <v>751</v>
      </c>
      <c r="C23" s="28" t="s">
        <v>752</v>
      </c>
      <c r="D23" s="32" t="s">
        <v>505</v>
      </c>
      <c r="E23" s="32">
        <v>250</v>
      </c>
      <c r="F23" s="33">
        <v>2512.02</v>
      </c>
      <c r="G23" s="35">
        <v>1.32E-2</v>
      </c>
      <c r="I23" s="16" t="s">
        <v>30</v>
      </c>
      <c r="J23" s="7">
        <v>9.7999999999999997E-3</v>
      </c>
    </row>
    <row r="24" spans="1:10" s="28" customFormat="1">
      <c r="A24" s="28">
        <v>16</v>
      </c>
      <c r="B24" s="28" t="s">
        <v>540</v>
      </c>
      <c r="C24" s="28" t="s">
        <v>753</v>
      </c>
      <c r="D24" s="32" t="s">
        <v>488</v>
      </c>
      <c r="E24" s="32">
        <v>250</v>
      </c>
      <c r="F24" s="33">
        <v>2508.04</v>
      </c>
      <c r="G24" s="35">
        <v>1.3100000000000001E-2</v>
      </c>
      <c r="I24" s="16" t="s">
        <v>31</v>
      </c>
      <c r="J24" s="7">
        <v>3.4200000000000001E-2</v>
      </c>
    </row>
    <row r="25" spans="1:10" s="28" customFormat="1">
      <c r="A25" s="28">
        <v>17</v>
      </c>
      <c r="B25" s="28" t="s">
        <v>79</v>
      </c>
      <c r="C25" s="28" t="s">
        <v>754</v>
      </c>
      <c r="D25" s="32" t="s">
        <v>482</v>
      </c>
      <c r="E25" s="32">
        <v>250</v>
      </c>
      <c r="F25" s="33">
        <v>2497.4499999999998</v>
      </c>
      <c r="G25" s="35">
        <v>1.3100000000000001E-2</v>
      </c>
      <c r="I25" s="16"/>
      <c r="J25" s="16"/>
    </row>
    <row r="26" spans="1:10" s="28" customFormat="1">
      <c r="A26" s="28">
        <v>18</v>
      </c>
      <c r="B26" s="28" t="s">
        <v>556</v>
      </c>
      <c r="C26" s="28" t="s">
        <v>755</v>
      </c>
      <c r="D26" s="32" t="s">
        <v>488</v>
      </c>
      <c r="E26" s="32">
        <v>250</v>
      </c>
      <c r="F26" s="33">
        <v>2493.04</v>
      </c>
      <c r="G26" s="35">
        <v>1.3100000000000001E-2</v>
      </c>
      <c r="I26" s="16"/>
      <c r="J26" s="7"/>
    </row>
    <row r="27" spans="1:10" s="28" customFormat="1">
      <c r="A27" s="28">
        <v>19</v>
      </c>
      <c r="B27" s="28" t="s">
        <v>602</v>
      </c>
      <c r="C27" s="28" t="s">
        <v>756</v>
      </c>
      <c r="D27" s="32" t="s">
        <v>488</v>
      </c>
      <c r="E27" s="32">
        <v>100</v>
      </c>
      <c r="F27" s="33">
        <v>1039.53</v>
      </c>
      <c r="G27" s="35">
        <v>5.4000000000000003E-3</v>
      </c>
      <c r="I27" s="16"/>
      <c r="J27" s="7"/>
    </row>
    <row r="28" spans="1:10" s="28" customFormat="1">
      <c r="A28" s="28">
        <v>20</v>
      </c>
      <c r="B28" s="28" t="s">
        <v>602</v>
      </c>
      <c r="C28" s="28" t="s">
        <v>757</v>
      </c>
      <c r="D28" s="32" t="s">
        <v>488</v>
      </c>
      <c r="E28" s="32">
        <v>100</v>
      </c>
      <c r="F28" s="33">
        <v>1035.03</v>
      </c>
      <c r="G28" s="35">
        <v>5.4000000000000003E-3</v>
      </c>
      <c r="I28" s="16"/>
      <c r="J28" s="7"/>
    </row>
    <row r="29" spans="1:10" s="28" customFormat="1">
      <c r="A29" s="28">
        <v>21</v>
      </c>
      <c r="B29" s="28" t="s">
        <v>602</v>
      </c>
      <c r="C29" s="28" t="s">
        <v>758</v>
      </c>
      <c r="D29" s="32" t="s">
        <v>488</v>
      </c>
      <c r="E29" s="32">
        <v>100</v>
      </c>
      <c r="F29" s="33">
        <v>1031.29</v>
      </c>
      <c r="G29" s="35">
        <v>5.4000000000000003E-3</v>
      </c>
      <c r="I29" s="16"/>
      <c r="J29" s="7"/>
    </row>
    <row r="30" spans="1:10" s="28" customFormat="1">
      <c r="A30" s="28">
        <v>22</v>
      </c>
      <c r="B30" s="28" t="s">
        <v>497</v>
      </c>
      <c r="C30" s="28" t="s">
        <v>659</v>
      </c>
      <c r="D30" s="32" t="s">
        <v>488</v>
      </c>
      <c r="E30" s="32">
        <v>50</v>
      </c>
      <c r="F30" s="33">
        <v>506.55</v>
      </c>
      <c r="G30" s="35">
        <v>2.7000000000000001E-3</v>
      </c>
      <c r="I30" s="16"/>
      <c r="J30" s="7"/>
    </row>
    <row r="31" spans="1:10" s="28" customFormat="1">
      <c r="A31" s="28">
        <v>23</v>
      </c>
      <c r="B31" s="28" t="s">
        <v>537</v>
      </c>
      <c r="C31" s="28" t="s">
        <v>759</v>
      </c>
      <c r="D31" s="32" t="s">
        <v>482</v>
      </c>
      <c r="E31" s="32">
        <v>30</v>
      </c>
      <c r="F31" s="33">
        <v>305.45</v>
      </c>
      <c r="G31" s="35">
        <v>1.6000000000000001E-3</v>
      </c>
      <c r="I31" s="16"/>
      <c r="J31" s="7"/>
    </row>
    <row r="32" spans="1:10" s="28" customFormat="1">
      <c r="A32" s="28">
        <v>24</v>
      </c>
      <c r="B32" s="28" t="s">
        <v>483</v>
      </c>
      <c r="C32" s="28" t="s">
        <v>760</v>
      </c>
      <c r="D32" s="32" t="s">
        <v>485</v>
      </c>
      <c r="E32" s="32">
        <v>5</v>
      </c>
      <c r="F32" s="33">
        <v>50.38</v>
      </c>
      <c r="G32" s="35">
        <v>2.9999999999999997E-4</v>
      </c>
      <c r="I32" s="16"/>
      <c r="J32" s="7"/>
    </row>
    <row r="33" spans="1:10" s="28" customFormat="1">
      <c r="A33" s="44"/>
      <c r="B33" s="46" t="s">
        <v>908</v>
      </c>
      <c r="C33" s="46"/>
      <c r="D33" s="45"/>
      <c r="E33" s="45"/>
      <c r="F33" s="47">
        <v>101723.04</v>
      </c>
      <c r="G33" s="48">
        <v>0.53249999999999986</v>
      </c>
      <c r="I33" s="16"/>
      <c r="J33" s="7"/>
    </row>
    <row r="34" spans="1:10" s="28" customFormat="1">
      <c r="D34" s="32"/>
      <c r="E34" s="32"/>
      <c r="F34" s="33"/>
      <c r="G34" s="35"/>
      <c r="I34" s="16"/>
      <c r="J34" s="7"/>
    </row>
    <row r="35" spans="1:10" s="28" customFormat="1">
      <c r="B35" s="39" t="s">
        <v>895</v>
      </c>
      <c r="C35" s="39"/>
      <c r="D35" s="32"/>
      <c r="E35" s="32"/>
      <c r="F35" s="33"/>
      <c r="G35" s="35"/>
      <c r="I35" s="16"/>
      <c r="J35" s="7"/>
    </row>
    <row r="36" spans="1:10" s="28" customFormat="1">
      <c r="A36" s="28">
        <v>25</v>
      </c>
      <c r="B36" s="28" t="s">
        <v>761</v>
      </c>
      <c r="C36" s="28" t="s">
        <v>762</v>
      </c>
      <c r="D36" s="32" t="s">
        <v>763</v>
      </c>
      <c r="E36" s="32">
        <v>150</v>
      </c>
      <c r="F36" s="33">
        <v>17033.21</v>
      </c>
      <c r="G36" s="35">
        <v>8.9200000000000002E-2</v>
      </c>
      <c r="I36" s="16"/>
      <c r="J36" s="7"/>
    </row>
    <row r="37" spans="1:10" s="28" customFormat="1">
      <c r="A37" s="28">
        <v>26</v>
      </c>
      <c r="B37" s="28" t="s">
        <v>764</v>
      </c>
      <c r="C37" s="28" t="s">
        <v>765</v>
      </c>
      <c r="D37" s="32" t="s">
        <v>766</v>
      </c>
      <c r="E37" s="32">
        <v>100</v>
      </c>
      <c r="F37" s="33">
        <v>10065.83</v>
      </c>
      <c r="G37" s="35">
        <v>5.2699999999999997E-2</v>
      </c>
      <c r="I37" s="16"/>
      <c r="J37" s="7"/>
    </row>
    <row r="38" spans="1:10" s="28" customFormat="1">
      <c r="A38" s="28">
        <v>27</v>
      </c>
      <c r="B38" s="28" t="s">
        <v>767</v>
      </c>
      <c r="C38" s="28" t="s">
        <v>768</v>
      </c>
      <c r="D38" s="32" t="s">
        <v>763</v>
      </c>
      <c r="E38" s="32">
        <v>650</v>
      </c>
      <c r="F38" s="33">
        <v>8101.39</v>
      </c>
      <c r="G38" s="35">
        <v>4.24E-2</v>
      </c>
      <c r="I38" s="16"/>
      <c r="J38" s="7"/>
    </row>
    <row r="39" spans="1:10" s="28" customFormat="1">
      <c r="A39" s="28">
        <v>28</v>
      </c>
      <c r="B39" s="28" t="s">
        <v>769</v>
      </c>
      <c r="C39" s="28" t="s">
        <v>770</v>
      </c>
      <c r="D39" s="32" t="s">
        <v>771</v>
      </c>
      <c r="E39" s="32">
        <v>750</v>
      </c>
      <c r="F39" s="33">
        <v>7789.72</v>
      </c>
      <c r="G39" s="35">
        <v>4.0800000000000003E-2</v>
      </c>
      <c r="I39" s="16"/>
      <c r="J39" s="7"/>
    </row>
    <row r="40" spans="1:10" s="28" customFormat="1">
      <c r="A40" s="28">
        <v>29</v>
      </c>
      <c r="B40" s="28" t="s">
        <v>772</v>
      </c>
      <c r="C40" s="28" t="s">
        <v>773</v>
      </c>
      <c r="D40" s="32" t="s">
        <v>763</v>
      </c>
      <c r="E40" s="32">
        <v>5000</v>
      </c>
      <c r="F40" s="33">
        <v>5012.2</v>
      </c>
      <c r="G40" s="35">
        <v>2.6200000000000001E-2</v>
      </c>
      <c r="I40" s="16"/>
      <c r="J40" s="7"/>
    </row>
    <row r="41" spans="1:10" s="28" customFormat="1">
      <c r="A41" s="28">
        <v>30</v>
      </c>
      <c r="B41" s="28" t="s">
        <v>772</v>
      </c>
      <c r="C41" s="28" t="s">
        <v>774</v>
      </c>
      <c r="D41" s="32" t="s">
        <v>763</v>
      </c>
      <c r="E41" s="32">
        <v>5000</v>
      </c>
      <c r="F41" s="33">
        <v>5012.1899999999996</v>
      </c>
      <c r="G41" s="35">
        <v>2.6200000000000001E-2</v>
      </c>
      <c r="I41" s="16"/>
      <c r="J41" s="7"/>
    </row>
    <row r="42" spans="1:10" s="28" customFormat="1">
      <c r="A42" s="28">
        <v>31</v>
      </c>
      <c r="B42" s="28" t="s">
        <v>775</v>
      </c>
      <c r="C42" s="28" t="s">
        <v>776</v>
      </c>
      <c r="D42" s="32" t="s">
        <v>485</v>
      </c>
      <c r="E42" s="32">
        <v>20</v>
      </c>
      <c r="F42" s="33">
        <v>2070.6999999999998</v>
      </c>
      <c r="G42" s="35">
        <v>1.0800000000000001E-2</v>
      </c>
      <c r="I42" s="16"/>
      <c r="J42" s="7"/>
    </row>
    <row r="43" spans="1:10" s="28" customFormat="1">
      <c r="A43" s="28">
        <v>32</v>
      </c>
      <c r="B43" s="28" t="s">
        <v>775</v>
      </c>
      <c r="C43" s="28" t="s">
        <v>777</v>
      </c>
      <c r="D43" s="32" t="s">
        <v>485</v>
      </c>
      <c r="E43" s="32">
        <v>20</v>
      </c>
      <c r="F43" s="33">
        <v>2070.08</v>
      </c>
      <c r="G43" s="35">
        <v>1.0800000000000001E-2</v>
      </c>
      <c r="I43" s="16"/>
      <c r="J43" s="7"/>
    </row>
    <row r="44" spans="1:10" s="28" customFormat="1">
      <c r="A44" s="28">
        <v>33</v>
      </c>
      <c r="B44" s="28" t="s">
        <v>775</v>
      </c>
      <c r="C44" s="28" t="s">
        <v>778</v>
      </c>
      <c r="D44" s="32" t="s">
        <v>485</v>
      </c>
      <c r="E44" s="32">
        <v>20</v>
      </c>
      <c r="F44" s="33">
        <v>2067.65</v>
      </c>
      <c r="G44" s="35">
        <v>1.0800000000000001E-2</v>
      </c>
      <c r="I44" s="16"/>
      <c r="J44" s="7"/>
    </row>
    <row r="45" spans="1:10" s="28" customFormat="1">
      <c r="A45" s="28">
        <v>34</v>
      </c>
      <c r="B45" s="28" t="s">
        <v>775</v>
      </c>
      <c r="C45" s="28" t="s">
        <v>779</v>
      </c>
      <c r="D45" s="32" t="s">
        <v>485</v>
      </c>
      <c r="E45" s="32">
        <v>20</v>
      </c>
      <c r="F45" s="33">
        <v>2064.73</v>
      </c>
      <c r="G45" s="35">
        <v>1.0800000000000001E-2</v>
      </c>
      <c r="I45" s="16"/>
      <c r="J45" s="7"/>
    </row>
    <row r="46" spans="1:10" s="28" customFormat="1">
      <c r="A46" s="28">
        <v>35</v>
      </c>
      <c r="B46" s="28" t="s">
        <v>775</v>
      </c>
      <c r="C46" s="28" t="s">
        <v>780</v>
      </c>
      <c r="D46" s="32" t="s">
        <v>485</v>
      </c>
      <c r="E46" s="32">
        <v>15</v>
      </c>
      <c r="F46" s="33">
        <v>1504.07</v>
      </c>
      <c r="G46" s="35">
        <v>7.9000000000000008E-3</v>
      </c>
      <c r="I46" s="16"/>
      <c r="J46" s="7"/>
    </row>
    <row r="47" spans="1:10" s="28" customFormat="1">
      <c r="A47" s="28">
        <v>36</v>
      </c>
      <c r="B47" s="28" t="s">
        <v>775</v>
      </c>
      <c r="C47" s="28" t="s">
        <v>781</v>
      </c>
      <c r="D47" s="32" t="s">
        <v>485</v>
      </c>
      <c r="E47" s="32">
        <v>15</v>
      </c>
      <c r="F47" s="33">
        <v>1503.12</v>
      </c>
      <c r="G47" s="35">
        <v>7.9000000000000008E-3</v>
      </c>
      <c r="I47" s="16"/>
      <c r="J47" s="7"/>
    </row>
    <row r="48" spans="1:10" s="28" customFormat="1">
      <c r="A48" s="28">
        <v>37</v>
      </c>
      <c r="B48" s="28" t="s">
        <v>775</v>
      </c>
      <c r="C48" s="28" t="s">
        <v>782</v>
      </c>
      <c r="D48" s="32" t="s">
        <v>485</v>
      </c>
      <c r="E48" s="32">
        <v>15</v>
      </c>
      <c r="F48" s="33">
        <v>1502.94</v>
      </c>
      <c r="G48" s="35">
        <v>7.9000000000000008E-3</v>
      </c>
      <c r="I48" s="16"/>
      <c r="J48" s="7"/>
    </row>
    <row r="49" spans="1:10" s="28" customFormat="1">
      <c r="A49" s="28">
        <v>38</v>
      </c>
      <c r="B49" s="28" t="s">
        <v>775</v>
      </c>
      <c r="C49" s="28" t="s">
        <v>783</v>
      </c>
      <c r="D49" s="32" t="s">
        <v>485</v>
      </c>
      <c r="E49" s="32">
        <v>15</v>
      </c>
      <c r="F49" s="33">
        <v>1502.85</v>
      </c>
      <c r="G49" s="35">
        <v>7.9000000000000008E-3</v>
      </c>
      <c r="I49" s="16"/>
      <c r="J49" s="7"/>
    </row>
    <row r="50" spans="1:10" s="28" customFormat="1">
      <c r="A50" s="28">
        <v>39</v>
      </c>
      <c r="B50" s="28" t="s">
        <v>775</v>
      </c>
      <c r="C50" s="28" t="s">
        <v>784</v>
      </c>
      <c r="D50" s="32" t="s">
        <v>485</v>
      </c>
      <c r="E50" s="32">
        <v>15</v>
      </c>
      <c r="F50" s="33">
        <v>1502.04</v>
      </c>
      <c r="G50" s="35">
        <v>7.9000000000000008E-3</v>
      </c>
      <c r="I50" s="16"/>
      <c r="J50" s="7"/>
    </row>
    <row r="51" spans="1:10" s="28" customFormat="1">
      <c r="A51" s="44"/>
      <c r="B51" s="46" t="s">
        <v>908</v>
      </c>
      <c r="C51" s="46"/>
      <c r="D51" s="45"/>
      <c r="E51" s="45"/>
      <c r="F51" s="47">
        <v>68802.720000000001</v>
      </c>
      <c r="G51" s="48">
        <v>0.36019999999999996</v>
      </c>
      <c r="I51" s="16"/>
      <c r="J51" s="7"/>
    </row>
    <row r="52" spans="1:10" s="28" customFormat="1">
      <c r="D52" s="32"/>
      <c r="E52" s="32"/>
      <c r="F52" s="33"/>
      <c r="G52" s="35"/>
      <c r="I52" s="16"/>
      <c r="J52" s="7"/>
    </row>
    <row r="53" spans="1:10" s="28" customFormat="1">
      <c r="B53" s="39" t="s">
        <v>899</v>
      </c>
      <c r="C53" s="39"/>
      <c r="D53" s="32"/>
      <c r="E53" s="32"/>
      <c r="F53" s="33"/>
      <c r="G53" s="35"/>
      <c r="I53" s="16"/>
      <c r="J53" s="7"/>
    </row>
    <row r="54" spans="1:10" s="28" customFormat="1">
      <c r="B54" s="39" t="s">
        <v>903</v>
      </c>
      <c r="C54" s="39"/>
      <c r="D54" s="32"/>
      <c r="E54" s="32"/>
      <c r="F54" s="33"/>
      <c r="G54" s="35"/>
      <c r="I54" s="16"/>
      <c r="J54" s="7"/>
    </row>
    <row r="55" spans="1:10" s="28" customFormat="1">
      <c r="A55" s="28">
        <v>40</v>
      </c>
      <c r="B55" s="28" t="s">
        <v>685</v>
      </c>
      <c r="C55" s="28" t="s">
        <v>785</v>
      </c>
      <c r="D55" s="32" t="s">
        <v>566</v>
      </c>
      <c r="E55" s="32">
        <v>5000</v>
      </c>
      <c r="F55" s="33">
        <v>4983.8100000000004</v>
      </c>
      <c r="G55" s="35">
        <v>2.6100000000000002E-2</v>
      </c>
      <c r="I55" s="16"/>
      <c r="J55" s="7"/>
    </row>
    <row r="56" spans="1:10" s="28" customFormat="1">
      <c r="A56" s="28">
        <v>41</v>
      </c>
      <c r="B56" s="28" t="s">
        <v>685</v>
      </c>
      <c r="C56" s="28" t="s">
        <v>786</v>
      </c>
      <c r="D56" s="32" t="s">
        <v>566</v>
      </c>
      <c r="E56" s="32">
        <v>2500</v>
      </c>
      <c r="F56" s="33">
        <v>2488.96</v>
      </c>
      <c r="G56" s="35">
        <v>1.2999999999999999E-2</v>
      </c>
      <c r="I56" s="16"/>
      <c r="J56" s="7"/>
    </row>
    <row r="57" spans="1:10" s="28" customFormat="1">
      <c r="A57" s="28">
        <v>42</v>
      </c>
      <c r="B57" s="28" t="s">
        <v>787</v>
      </c>
      <c r="C57" s="28" t="s">
        <v>788</v>
      </c>
      <c r="D57" s="32" t="s">
        <v>30</v>
      </c>
      <c r="E57" s="32">
        <v>2000</v>
      </c>
      <c r="F57" s="33">
        <v>1864.81</v>
      </c>
      <c r="G57" s="35">
        <v>9.7999999999999997E-3</v>
      </c>
      <c r="I57" s="16"/>
      <c r="J57" s="7"/>
    </row>
    <row r="58" spans="1:10" s="28" customFormat="1">
      <c r="A58" s="44"/>
      <c r="B58" s="46" t="s">
        <v>908</v>
      </c>
      <c r="C58" s="46"/>
      <c r="D58" s="45"/>
      <c r="E58" s="45"/>
      <c r="F58" s="47">
        <v>9337.58</v>
      </c>
      <c r="G58" s="48">
        <v>4.8899999999999999E-2</v>
      </c>
      <c r="I58" s="16"/>
      <c r="J58" s="7"/>
    </row>
    <row r="59" spans="1:10" s="28" customFormat="1">
      <c r="D59" s="32"/>
      <c r="E59" s="32"/>
      <c r="F59" s="33"/>
      <c r="G59" s="35"/>
      <c r="I59" s="16"/>
      <c r="J59" s="7"/>
    </row>
    <row r="60" spans="1:10" s="28" customFormat="1">
      <c r="B60" s="39" t="s">
        <v>905</v>
      </c>
      <c r="C60" s="39"/>
      <c r="D60" s="32"/>
      <c r="E60" s="32"/>
      <c r="F60" s="33"/>
      <c r="G60" s="35"/>
      <c r="I60" s="16"/>
      <c r="J60" s="7"/>
    </row>
    <row r="61" spans="1:10" s="28" customFormat="1">
      <c r="A61" s="28">
        <v>43</v>
      </c>
      <c r="B61" s="28" t="s">
        <v>489</v>
      </c>
      <c r="C61" s="28" t="s">
        <v>789</v>
      </c>
      <c r="D61" s="32" t="s">
        <v>636</v>
      </c>
      <c r="E61" s="32">
        <v>1000</v>
      </c>
      <c r="F61" s="33">
        <v>4619.3</v>
      </c>
      <c r="G61" s="35">
        <v>2.4199999999999999E-2</v>
      </c>
      <c r="I61" s="16"/>
      <c r="J61" s="7"/>
    </row>
    <row r="62" spans="1:10" s="28" customFormat="1">
      <c r="A62" s="44"/>
      <c r="B62" s="46" t="s">
        <v>908</v>
      </c>
      <c r="C62" s="46"/>
      <c r="D62" s="45"/>
      <c r="E62" s="45"/>
      <c r="F62" s="47">
        <v>4619.3</v>
      </c>
      <c r="G62" s="48">
        <v>2.4199999999999999E-2</v>
      </c>
      <c r="I62" s="16"/>
      <c r="J62" s="7"/>
    </row>
    <row r="63" spans="1:10" s="28" customFormat="1">
      <c r="D63" s="32"/>
      <c r="E63" s="32"/>
      <c r="F63" s="33"/>
      <c r="G63" s="35"/>
      <c r="I63" s="16"/>
      <c r="J63" s="7"/>
    </row>
    <row r="64" spans="1:10" s="28" customFormat="1">
      <c r="A64" s="28">
        <v>44</v>
      </c>
      <c r="B64" s="39" t="s">
        <v>900</v>
      </c>
      <c r="D64" s="32"/>
      <c r="E64" s="32"/>
      <c r="F64" s="33">
        <v>3011.6800000000003</v>
      </c>
      <c r="G64" s="35">
        <v>1.5800000000000002E-2</v>
      </c>
      <c r="I64" s="16"/>
      <c r="J64" s="7"/>
    </row>
    <row r="65" spans="1:10" s="28" customFormat="1">
      <c r="A65" s="44"/>
      <c r="B65" s="46" t="s">
        <v>908</v>
      </c>
      <c r="C65" s="46"/>
      <c r="D65" s="45"/>
      <c r="E65" s="45"/>
      <c r="F65" s="47">
        <v>3011.6800000000003</v>
      </c>
      <c r="G65" s="48">
        <v>1.5800000000000002E-2</v>
      </c>
      <c r="I65" s="16"/>
      <c r="J65" s="7"/>
    </row>
    <row r="66" spans="1:10" s="28" customFormat="1">
      <c r="D66" s="32"/>
      <c r="E66" s="32"/>
      <c r="F66" s="33"/>
      <c r="G66" s="35"/>
      <c r="I66" s="16"/>
      <c r="J66" s="7"/>
    </row>
    <row r="67" spans="1:10" s="28" customFormat="1">
      <c r="B67" s="39" t="s">
        <v>909</v>
      </c>
      <c r="C67" s="39"/>
      <c r="D67" s="32"/>
      <c r="E67" s="32"/>
      <c r="F67" s="33"/>
      <c r="G67" s="35"/>
      <c r="I67" s="16"/>
      <c r="J67" s="7"/>
    </row>
    <row r="68" spans="1:10" s="28" customFormat="1">
      <c r="B68" s="28" t="s">
        <v>910</v>
      </c>
      <c r="D68" s="32"/>
      <c r="E68" s="32"/>
      <c r="F68" s="33">
        <v>3486.1000000000349</v>
      </c>
      <c r="G68" s="36">
        <v>1.84E-2</v>
      </c>
      <c r="I68" s="16"/>
      <c r="J68" s="7"/>
    </row>
    <row r="69" spans="1:10" s="28" customFormat="1">
      <c r="A69" s="44"/>
      <c r="B69" s="46" t="s">
        <v>908</v>
      </c>
      <c r="C69" s="46"/>
      <c r="D69" s="45"/>
      <c r="E69" s="45"/>
      <c r="F69" s="47">
        <v>3486.1000000000349</v>
      </c>
      <c r="G69" s="48">
        <v>1.84E-2</v>
      </c>
      <c r="I69" s="16"/>
      <c r="J69" s="7"/>
    </row>
    <row r="70" spans="1:10" s="28" customFormat="1">
      <c r="A70" s="50"/>
      <c r="B70" s="52" t="s">
        <v>911</v>
      </c>
      <c r="C70" s="52"/>
      <c r="D70" s="51"/>
      <c r="E70" s="51"/>
      <c r="F70" s="53">
        <v>190980.42</v>
      </c>
      <c r="G70" s="54">
        <v>1</v>
      </c>
      <c r="I70" s="16"/>
      <c r="J70" s="7"/>
    </row>
    <row r="71" spans="1:10" s="28" customFormat="1">
      <c r="A71" s="28" t="s">
        <v>912</v>
      </c>
      <c r="D71" s="32"/>
      <c r="E71" s="32"/>
      <c r="F71" s="33"/>
      <c r="I71" s="16"/>
      <c r="J71" s="7"/>
    </row>
    <row r="72" spans="1:10" s="28" customFormat="1">
      <c r="A72" s="28">
        <v>1</v>
      </c>
      <c r="B72" s="28" t="s">
        <v>914</v>
      </c>
      <c r="D72" s="32"/>
      <c r="E72" s="32"/>
      <c r="F72" s="33"/>
      <c r="I72" s="16"/>
      <c r="J72" s="7"/>
    </row>
    <row r="73" spans="1:10" s="28" customFormat="1">
      <c r="A73" s="28">
        <v>2</v>
      </c>
      <c r="B73" s="28" t="s">
        <v>913</v>
      </c>
      <c r="D73" s="32"/>
      <c r="E73" s="32"/>
      <c r="F73" s="33"/>
      <c r="I73" s="16"/>
      <c r="J73" s="7"/>
    </row>
    <row r="74" spans="1:10" s="28" customFormat="1">
      <c r="D74" s="32"/>
      <c r="E74" s="32"/>
      <c r="F74" s="33"/>
      <c r="I74" s="16"/>
      <c r="J74" s="7"/>
    </row>
    <row r="75" spans="1:10" s="28" customFormat="1">
      <c r="D75" s="32"/>
      <c r="E75" s="32"/>
      <c r="F75" s="33"/>
      <c r="I75" s="16"/>
      <c r="J75" s="7"/>
    </row>
    <row r="76" spans="1:10" s="28" customFormat="1">
      <c r="D76" s="32"/>
      <c r="E76" s="32"/>
      <c r="F76" s="33"/>
      <c r="I76" s="16"/>
      <c r="J76" s="7"/>
    </row>
    <row r="77" spans="1:10" s="28" customFormat="1">
      <c r="A77" s="1"/>
      <c r="B77" s="1"/>
      <c r="C77" s="1"/>
      <c r="D77" s="1"/>
      <c r="E77" s="1"/>
      <c r="F77" s="1"/>
      <c r="G77" s="1"/>
      <c r="I77" s="16"/>
      <c r="J77" s="7"/>
    </row>
  </sheetData>
  <customSheetViews>
    <customSheetView guid="{1403DC94-D8BD-4DAF-99FE-19AB41C931F9}" topLeftCell="A37">
      <selection activeCell="A46" sqref="A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16">
      <selection activeCell="B27" sqref="B27"/>
      <pageMargins left="0.75" right="0.75" top="1" bottom="1" header="0.5" footer="0.5"/>
      <headerFooter alignWithMargins="0"/>
    </customSheetView>
    <customSheetView guid="{CA130027-387C-4045-8D15-AA97F3BB3197}" topLeftCell="A16">
      <selection activeCell="B27" sqref="B2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30.xml><?xml version="1.0" encoding="utf-8"?>
<worksheet xmlns="http://schemas.openxmlformats.org/spreadsheetml/2006/main" xmlns:r="http://schemas.openxmlformats.org/officeDocument/2006/relationships">
  <sheetPr codeName="Sheet29"/>
  <dimension ref="A1:K26"/>
  <sheetViews>
    <sheetView workbookViewId="0">
      <selection activeCell="I12" sqref="I12"/>
    </sheetView>
  </sheetViews>
  <sheetFormatPr defaultRowHeight="12.75"/>
  <cols>
    <col min="1" max="1" width="7.140625" bestFit="1" customWidth="1"/>
    <col min="2" max="2" width="61.140625" bestFit="1" customWidth="1"/>
    <col min="3" max="3" width="12.7109375" bestFit="1" customWidth="1"/>
    <col min="4" max="4" width="8.42578125" bestFit="1" customWidth="1"/>
    <col min="5" max="5" width="10.85546875" bestFit="1" customWidth="1"/>
    <col min="6" max="6" width="10.7109375" bestFit="1" customWidth="1"/>
    <col min="7" max="7" width="8.85546875" bestFit="1" customWidth="1"/>
    <col min="8" max="8" width="7.85546875" bestFit="1" customWidth="1"/>
    <col min="9" max="9" width="16.28515625" style="15" bestFit="1" customWidth="1"/>
    <col min="10" max="10" width="7.85546875" style="37" bestFit="1" customWidth="1"/>
    <col min="11" max="11" width="7.85546875" bestFit="1" customWidth="1"/>
  </cols>
  <sheetData>
    <row r="1" spans="1:11" s="1" customFormat="1" ht="18.75" customHeight="1">
      <c r="A1" s="12"/>
      <c r="B1" s="71" t="s">
        <v>35</v>
      </c>
      <c r="C1" s="72"/>
      <c r="D1" s="72"/>
      <c r="E1" s="72"/>
      <c r="F1" s="72"/>
      <c r="G1" s="73"/>
      <c r="H1"/>
      <c r="I1" s="15"/>
      <c r="J1" s="37"/>
      <c r="K1"/>
    </row>
    <row r="2" spans="1:11" s="1" customFormat="1" ht="14.25" customHeight="1">
      <c r="A2" s="10" t="s">
        <v>4</v>
      </c>
      <c r="B2" s="3" t="s">
        <v>916</v>
      </c>
      <c r="C2" s="3"/>
      <c r="D2" s="4"/>
      <c r="E2" s="4"/>
      <c r="F2" s="4"/>
      <c r="G2" s="4"/>
      <c r="H2"/>
      <c r="I2" s="15"/>
      <c r="J2" s="37"/>
      <c r="K2"/>
    </row>
    <row r="3" spans="1:11" s="1" customFormat="1" ht="14.25" customHeight="1">
      <c r="A3" s="13"/>
      <c r="B3" s="5"/>
      <c r="C3" s="5"/>
      <c r="D3" s="2"/>
      <c r="E3" s="2"/>
      <c r="F3" s="2"/>
      <c r="G3" s="2"/>
      <c r="H3"/>
      <c r="I3" s="15"/>
      <c r="J3" s="37"/>
      <c r="K3"/>
    </row>
    <row r="4" spans="1:11" s="1" customFormat="1" ht="45">
      <c r="A4" s="6" t="s">
        <v>0</v>
      </c>
      <c r="B4" s="14" t="s">
        <v>1</v>
      </c>
      <c r="C4" s="14" t="s">
        <v>918</v>
      </c>
      <c r="D4" s="14" t="s">
        <v>19</v>
      </c>
      <c r="E4" s="14" t="s">
        <v>917</v>
      </c>
      <c r="F4" s="11" t="s">
        <v>2</v>
      </c>
      <c r="G4" s="11" t="s">
        <v>3</v>
      </c>
      <c r="H4"/>
      <c r="I4" s="15"/>
      <c r="J4" s="37"/>
      <c r="K4"/>
    </row>
    <row r="5" spans="1:11" s="1" customFormat="1" ht="15">
      <c r="D5" s="8"/>
      <c r="E5" s="8"/>
      <c r="F5" s="9"/>
      <c r="G5" s="9"/>
      <c r="I5" s="16"/>
      <c r="J5" s="7"/>
    </row>
    <row r="6" spans="1:11" s="1" customFormat="1" ht="15">
      <c r="B6" s="38" t="s">
        <v>896</v>
      </c>
      <c r="D6" s="8"/>
      <c r="E6" s="8"/>
      <c r="F6" s="9"/>
      <c r="G6" s="9"/>
      <c r="I6" s="16"/>
      <c r="J6" s="7"/>
    </row>
    <row r="7" spans="1:11" s="1" customFormat="1" ht="15">
      <c r="B7" s="38" t="s">
        <v>901</v>
      </c>
      <c r="C7" s="38"/>
      <c r="D7" s="8"/>
      <c r="E7" s="8"/>
      <c r="F7" s="9"/>
      <c r="G7" s="9"/>
      <c r="I7" s="16"/>
      <c r="J7" s="7"/>
    </row>
    <row r="8" spans="1:11" s="28" customFormat="1" ht="15">
      <c r="A8" s="28">
        <v>1</v>
      </c>
      <c r="B8" s="28" t="s">
        <v>888</v>
      </c>
      <c r="C8" s="28" t="s">
        <v>889</v>
      </c>
      <c r="D8" s="32" t="s">
        <v>511</v>
      </c>
      <c r="E8" s="32">
        <v>3000000</v>
      </c>
      <c r="F8" s="33">
        <v>3104.48</v>
      </c>
      <c r="G8" s="36">
        <v>0.47889999999999999</v>
      </c>
      <c r="I8" s="16"/>
      <c r="J8" s="7"/>
    </row>
    <row r="9" spans="1:11" s="28" customFormat="1" ht="15">
      <c r="A9" s="28">
        <v>2</v>
      </c>
      <c r="B9" s="28" t="s">
        <v>518</v>
      </c>
      <c r="C9" s="28" t="s">
        <v>519</v>
      </c>
      <c r="D9" s="32" t="s">
        <v>511</v>
      </c>
      <c r="E9" s="32">
        <v>2962000</v>
      </c>
      <c r="F9" s="33">
        <v>3023.01</v>
      </c>
      <c r="G9" s="35">
        <v>0.46639999999999998</v>
      </c>
      <c r="I9" s="16"/>
      <c r="J9" s="7"/>
    </row>
    <row r="10" spans="1:11" s="28" customFormat="1" ht="15">
      <c r="A10" s="28">
        <v>3</v>
      </c>
      <c r="B10" s="28" t="s">
        <v>522</v>
      </c>
      <c r="C10" s="28" t="s">
        <v>523</v>
      </c>
      <c r="D10" s="32" t="s">
        <v>511</v>
      </c>
      <c r="E10" s="32">
        <v>100000</v>
      </c>
      <c r="F10" s="33">
        <v>105.55</v>
      </c>
      <c r="G10" s="35">
        <v>1.6299999999999999E-2</v>
      </c>
      <c r="I10" s="40" t="s">
        <v>28</v>
      </c>
      <c r="J10" s="43" t="s">
        <v>29</v>
      </c>
    </row>
    <row r="11" spans="1:11" s="28" customFormat="1" ht="15">
      <c r="A11" s="44"/>
      <c r="B11" s="46" t="s">
        <v>908</v>
      </c>
      <c r="C11" s="46"/>
      <c r="D11" s="45"/>
      <c r="E11" s="45"/>
      <c r="F11" s="47">
        <v>6233.04</v>
      </c>
      <c r="G11" s="48">
        <v>0.96160000000000001</v>
      </c>
      <c r="I11" s="16" t="s">
        <v>511</v>
      </c>
      <c r="J11" s="7">
        <v>0.96160000000000001</v>
      </c>
    </row>
    <row r="12" spans="1:11" s="28" customFormat="1" ht="15">
      <c r="D12" s="32"/>
      <c r="E12" s="32"/>
      <c r="F12" s="33"/>
      <c r="G12" s="35"/>
      <c r="I12" s="16" t="s">
        <v>31</v>
      </c>
      <c r="J12" s="7">
        <v>3.8400000000000004E-2</v>
      </c>
    </row>
    <row r="13" spans="1:11" s="28" customFormat="1" ht="15">
      <c r="B13" s="39" t="s">
        <v>899</v>
      </c>
      <c r="C13" s="39"/>
      <c r="D13" s="32"/>
      <c r="E13" s="32"/>
      <c r="F13" s="33"/>
      <c r="G13" s="35"/>
      <c r="I13" s="16"/>
      <c r="J13" s="16"/>
    </row>
    <row r="14" spans="1:11" s="28" customFormat="1" ht="15">
      <c r="A14" s="28">
        <v>4</v>
      </c>
      <c r="B14" s="39" t="s">
        <v>900</v>
      </c>
      <c r="D14" s="32"/>
      <c r="E14" s="32"/>
      <c r="F14" s="33">
        <v>44.95</v>
      </c>
      <c r="G14" s="35">
        <v>6.8999999999999999E-3</v>
      </c>
      <c r="I14" s="16"/>
      <c r="J14" s="7"/>
    </row>
    <row r="15" spans="1:11" s="28" customFormat="1" ht="15">
      <c r="A15" s="44"/>
      <c r="B15" s="46" t="s">
        <v>908</v>
      </c>
      <c r="C15" s="46"/>
      <c r="D15" s="45"/>
      <c r="E15" s="45"/>
      <c r="F15" s="47">
        <v>44.95</v>
      </c>
      <c r="G15" s="48">
        <v>6.8999999999999999E-3</v>
      </c>
      <c r="I15" s="16"/>
      <c r="J15" s="7"/>
    </row>
    <row r="16" spans="1:11" s="28" customFormat="1" ht="15">
      <c r="D16" s="32"/>
      <c r="E16" s="32"/>
      <c r="F16" s="33"/>
      <c r="G16" s="35"/>
      <c r="I16" s="16"/>
      <c r="J16" s="7"/>
    </row>
    <row r="17" spans="1:10" s="28" customFormat="1" ht="15">
      <c r="B17" s="39" t="s">
        <v>909</v>
      </c>
      <c r="C17" s="39"/>
      <c r="D17" s="32"/>
      <c r="E17" s="32"/>
      <c r="F17" s="33"/>
      <c r="G17" s="35"/>
      <c r="I17" s="16"/>
      <c r="J17" s="7"/>
    </row>
    <row r="18" spans="1:10" s="28" customFormat="1" ht="15">
      <c r="B18" s="28" t="s">
        <v>910</v>
      </c>
      <c r="D18" s="32"/>
      <c r="E18" s="32"/>
      <c r="F18" s="33">
        <v>204.28000000000065</v>
      </c>
      <c r="G18" s="35">
        <v>3.15E-2</v>
      </c>
      <c r="I18" s="16"/>
      <c r="J18" s="7"/>
    </row>
    <row r="19" spans="1:10" s="28" customFormat="1" ht="15">
      <c r="A19" s="44"/>
      <c r="B19" s="46" t="s">
        <v>908</v>
      </c>
      <c r="C19" s="46"/>
      <c r="D19" s="45"/>
      <c r="E19" s="45"/>
      <c r="F19" s="47">
        <v>204.28000000000065</v>
      </c>
      <c r="G19" s="48">
        <v>3.15E-2</v>
      </c>
      <c r="I19" s="16"/>
      <c r="J19" s="7"/>
    </row>
    <row r="20" spans="1:10" s="28" customFormat="1" ht="15">
      <c r="A20" s="50"/>
      <c r="B20" s="52" t="s">
        <v>911</v>
      </c>
      <c r="C20" s="52"/>
      <c r="D20" s="51"/>
      <c r="E20" s="51"/>
      <c r="F20" s="53">
        <v>6482.27</v>
      </c>
      <c r="G20" s="54">
        <v>1</v>
      </c>
      <c r="I20" s="16"/>
      <c r="J20" s="7"/>
    </row>
    <row r="21" spans="1:10" s="28" customFormat="1" ht="15">
      <c r="A21" s="28" t="s">
        <v>912</v>
      </c>
      <c r="D21" s="32"/>
      <c r="E21" s="32"/>
      <c r="F21" s="33"/>
      <c r="G21" s="35"/>
      <c r="I21" s="16"/>
      <c r="J21" s="7"/>
    </row>
    <row r="22" spans="1:10" s="28" customFormat="1" ht="15">
      <c r="A22" s="28">
        <v>1</v>
      </c>
      <c r="B22" s="28" t="s">
        <v>913</v>
      </c>
      <c r="D22" s="32"/>
      <c r="E22" s="32"/>
      <c r="F22" s="33"/>
      <c r="I22" s="16"/>
      <c r="J22" s="7"/>
    </row>
    <row r="23" spans="1:10" s="28" customFormat="1" ht="15">
      <c r="D23" s="32"/>
      <c r="E23" s="32"/>
      <c r="F23" s="33"/>
      <c r="I23" s="16"/>
      <c r="J23" s="7"/>
    </row>
    <row r="24" spans="1:10" s="28" customFormat="1" ht="15">
      <c r="D24" s="32"/>
      <c r="E24" s="32"/>
      <c r="F24" s="33"/>
      <c r="I24" s="16"/>
      <c r="J24" s="7"/>
    </row>
    <row r="25" spans="1:10" s="28" customFormat="1" ht="15">
      <c r="D25" s="32"/>
      <c r="E25" s="32"/>
      <c r="F25" s="33"/>
      <c r="I25" s="16"/>
      <c r="J25" s="7"/>
    </row>
    <row r="26" spans="1:10" s="28" customFormat="1" ht="15">
      <c r="A26"/>
      <c r="B26"/>
      <c r="C26"/>
      <c r="D26"/>
      <c r="E26"/>
      <c r="F26"/>
      <c r="G26"/>
      <c r="I26" s="16"/>
      <c r="J26" s="7"/>
    </row>
  </sheetData>
  <mergeCells count="1">
    <mergeCell ref="B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25"/>
  <dimension ref="A1:K38"/>
  <sheetViews>
    <sheetView workbookViewId="0">
      <selection activeCell="I12" sqref="I12"/>
    </sheetView>
  </sheetViews>
  <sheetFormatPr defaultRowHeight="15"/>
  <cols>
    <col min="1" max="1" width="7.140625" style="1" bestFit="1" customWidth="1"/>
    <col min="2" max="2" width="61.140625" style="1" bestFit="1" customWidth="1"/>
    <col min="3" max="3" width="13.5703125" style="1" bestFit="1" customWidth="1"/>
    <col min="4" max="4" width="11.5703125" style="1" bestFit="1" customWidth="1"/>
    <col min="5" max="5" width="9.14062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39</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899</v>
      </c>
      <c r="C6" s="38"/>
      <c r="D6" s="8"/>
      <c r="E6" s="8"/>
      <c r="F6" s="9"/>
      <c r="G6" s="9"/>
      <c r="H6" s="1"/>
      <c r="I6" s="16"/>
      <c r="J6" s="7"/>
      <c r="K6" s="1"/>
    </row>
    <row r="7" spans="1:11">
      <c r="B7" s="38" t="s">
        <v>903</v>
      </c>
      <c r="C7" s="38"/>
      <c r="D7" s="8"/>
      <c r="E7" s="8"/>
      <c r="F7" s="9"/>
      <c r="G7" s="9"/>
      <c r="H7" s="1"/>
      <c r="I7" s="16"/>
      <c r="J7" s="7"/>
      <c r="K7" s="1"/>
    </row>
    <row r="8" spans="1:11" s="28" customFormat="1">
      <c r="A8" s="28">
        <v>1</v>
      </c>
      <c r="B8" s="28" t="s">
        <v>685</v>
      </c>
      <c r="C8" s="28" t="s">
        <v>890</v>
      </c>
      <c r="D8" s="32" t="s">
        <v>566</v>
      </c>
      <c r="E8" s="32">
        <v>7500</v>
      </c>
      <c r="F8" s="33">
        <v>7000.15</v>
      </c>
      <c r="G8" s="36">
        <v>0.1905</v>
      </c>
      <c r="I8" s="16"/>
      <c r="J8" s="7"/>
    </row>
    <row r="9" spans="1:11" s="28" customFormat="1">
      <c r="A9" s="28">
        <v>2</v>
      </c>
      <c r="B9" s="28" t="s">
        <v>787</v>
      </c>
      <c r="C9" s="28" t="s">
        <v>788</v>
      </c>
      <c r="D9" s="32" t="s">
        <v>30</v>
      </c>
      <c r="E9" s="32">
        <v>3000</v>
      </c>
      <c r="F9" s="33">
        <v>2797.22</v>
      </c>
      <c r="G9" s="36">
        <v>7.6100000000000001E-2</v>
      </c>
      <c r="I9" s="40" t="s">
        <v>28</v>
      </c>
      <c r="J9" s="43" t="s">
        <v>29</v>
      </c>
    </row>
    <row r="10" spans="1:11" s="28" customFormat="1">
      <c r="A10" s="28">
        <v>3</v>
      </c>
      <c r="B10" s="28" t="s">
        <v>692</v>
      </c>
      <c r="C10" s="28" t="s">
        <v>880</v>
      </c>
      <c r="D10" s="32" t="s">
        <v>636</v>
      </c>
      <c r="E10" s="32">
        <v>3000</v>
      </c>
      <c r="F10" s="33">
        <v>2795.42</v>
      </c>
      <c r="G10" s="36">
        <v>7.6100000000000001E-2</v>
      </c>
      <c r="I10" s="16" t="s">
        <v>566</v>
      </c>
      <c r="J10" s="7">
        <v>0.38070000000000004</v>
      </c>
    </row>
    <row r="11" spans="1:11" s="28" customFormat="1">
      <c r="A11" s="28">
        <v>4</v>
      </c>
      <c r="B11" s="28" t="s">
        <v>562</v>
      </c>
      <c r="C11" s="28" t="s">
        <v>891</v>
      </c>
      <c r="D11" s="32" t="s">
        <v>30</v>
      </c>
      <c r="E11" s="32">
        <v>2500</v>
      </c>
      <c r="F11" s="33">
        <v>2336.0300000000002</v>
      </c>
      <c r="G11" s="35">
        <v>6.3600000000000004E-2</v>
      </c>
      <c r="I11" s="16" t="s">
        <v>636</v>
      </c>
      <c r="J11" s="7">
        <v>0.3306</v>
      </c>
    </row>
    <row r="12" spans="1:11" s="28" customFormat="1">
      <c r="A12" s="28">
        <v>5</v>
      </c>
      <c r="B12" s="28" t="s">
        <v>662</v>
      </c>
      <c r="C12" s="28" t="s">
        <v>663</v>
      </c>
      <c r="D12" s="32" t="s">
        <v>566</v>
      </c>
      <c r="E12" s="32">
        <v>2500</v>
      </c>
      <c r="F12" s="33">
        <v>2332.2399999999998</v>
      </c>
      <c r="G12" s="35">
        <v>6.3500000000000001E-2</v>
      </c>
      <c r="I12" s="16" t="s">
        <v>30</v>
      </c>
      <c r="J12" s="7">
        <v>0.24529999999999996</v>
      </c>
    </row>
    <row r="13" spans="1:11" s="28" customFormat="1">
      <c r="A13" s="28">
        <v>6</v>
      </c>
      <c r="B13" s="28" t="s">
        <v>562</v>
      </c>
      <c r="C13" s="28" t="s">
        <v>666</v>
      </c>
      <c r="D13" s="32" t="s">
        <v>30</v>
      </c>
      <c r="E13" s="32">
        <v>1500</v>
      </c>
      <c r="F13" s="33">
        <v>1394.72</v>
      </c>
      <c r="G13" s="35">
        <v>3.7900000000000003E-2</v>
      </c>
      <c r="I13" s="16" t="s">
        <v>31</v>
      </c>
      <c r="J13" s="7">
        <v>4.3399999999999994E-2</v>
      </c>
    </row>
    <row r="14" spans="1:11" s="28" customFormat="1">
      <c r="A14" s="44"/>
      <c r="B14" s="46" t="s">
        <v>908</v>
      </c>
      <c r="C14" s="46"/>
      <c r="D14" s="45"/>
      <c r="E14" s="45"/>
      <c r="F14" s="47">
        <v>18655.78</v>
      </c>
      <c r="G14" s="48">
        <v>0.50770000000000004</v>
      </c>
      <c r="I14" s="16"/>
      <c r="J14" s="16"/>
    </row>
    <row r="15" spans="1:11" s="28" customFormat="1">
      <c r="D15" s="32"/>
      <c r="E15" s="32"/>
      <c r="F15" s="33"/>
      <c r="G15" s="35"/>
      <c r="I15" s="16"/>
      <c r="J15" s="7"/>
    </row>
    <row r="16" spans="1:11" s="28" customFormat="1">
      <c r="B16" s="39" t="s">
        <v>905</v>
      </c>
      <c r="C16" s="39"/>
      <c r="D16" s="32"/>
      <c r="E16" s="32"/>
      <c r="F16" s="33"/>
      <c r="G16" s="35"/>
      <c r="I16" s="16"/>
      <c r="J16" s="7"/>
    </row>
    <row r="17" spans="1:10" s="28" customFormat="1">
      <c r="A17" s="28">
        <v>7</v>
      </c>
      <c r="B17" s="28" t="s">
        <v>506</v>
      </c>
      <c r="C17" s="28" t="s">
        <v>670</v>
      </c>
      <c r="D17" s="32" t="s">
        <v>566</v>
      </c>
      <c r="E17" s="32">
        <v>1000</v>
      </c>
      <c r="F17" s="33">
        <v>4657.12</v>
      </c>
      <c r="G17" s="35">
        <v>0.12670000000000001</v>
      </c>
      <c r="I17" s="16"/>
      <c r="J17" s="7"/>
    </row>
    <row r="18" spans="1:10" s="28" customFormat="1">
      <c r="A18" s="28">
        <v>8</v>
      </c>
      <c r="B18" s="28" t="s">
        <v>605</v>
      </c>
      <c r="C18" s="28" t="s">
        <v>892</v>
      </c>
      <c r="D18" s="32" t="s">
        <v>30</v>
      </c>
      <c r="E18" s="32">
        <v>500</v>
      </c>
      <c r="F18" s="33">
        <v>2489.59</v>
      </c>
      <c r="G18" s="35">
        <v>6.7699999999999996E-2</v>
      </c>
      <c r="I18" s="16"/>
      <c r="J18" s="7"/>
    </row>
    <row r="19" spans="1:10" s="28" customFormat="1">
      <c r="A19" s="28">
        <v>9</v>
      </c>
      <c r="B19" s="28" t="s">
        <v>729</v>
      </c>
      <c r="C19" s="28" t="s">
        <v>730</v>
      </c>
      <c r="D19" s="32" t="s">
        <v>636</v>
      </c>
      <c r="E19" s="32">
        <v>500</v>
      </c>
      <c r="F19" s="33">
        <v>2372.35</v>
      </c>
      <c r="G19" s="35">
        <v>6.4500000000000002E-2</v>
      </c>
      <c r="I19" s="16"/>
      <c r="J19" s="7"/>
    </row>
    <row r="20" spans="1:10" s="28" customFormat="1">
      <c r="A20" s="28">
        <v>10</v>
      </c>
      <c r="B20" s="28" t="s">
        <v>489</v>
      </c>
      <c r="C20" s="28" t="s">
        <v>723</v>
      </c>
      <c r="D20" s="32" t="s">
        <v>636</v>
      </c>
      <c r="E20" s="32">
        <v>500</v>
      </c>
      <c r="F20" s="33">
        <v>2329.52</v>
      </c>
      <c r="G20" s="35">
        <v>6.3399999999999998E-2</v>
      </c>
      <c r="I20" s="16"/>
      <c r="J20" s="7"/>
    </row>
    <row r="21" spans="1:10" s="28" customFormat="1">
      <c r="A21" s="28">
        <v>11</v>
      </c>
      <c r="B21" s="28" t="s">
        <v>548</v>
      </c>
      <c r="C21" s="28" t="s">
        <v>667</v>
      </c>
      <c r="D21" s="32" t="s">
        <v>636</v>
      </c>
      <c r="E21" s="32">
        <v>500</v>
      </c>
      <c r="F21" s="33">
        <v>2327.06</v>
      </c>
      <c r="G21" s="35">
        <v>6.3299999999999995E-2</v>
      </c>
      <c r="I21" s="16"/>
      <c r="J21" s="7"/>
    </row>
    <row r="22" spans="1:10" s="28" customFormat="1">
      <c r="A22" s="28">
        <v>12</v>
      </c>
      <c r="B22" s="28" t="s">
        <v>724</v>
      </c>
      <c r="C22" s="28" t="s">
        <v>725</v>
      </c>
      <c r="D22" s="32" t="s">
        <v>636</v>
      </c>
      <c r="E22" s="32">
        <v>500</v>
      </c>
      <c r="F22" s="33">
        <v>2324.8000000000002</v>
      </c>
      <c r="G22" s="35">
        <v>6.3299999999999995E-2</v>
      </c>
      <c r="I22" s="16"/>
      <c r="J22" s="7"/>
    </row>
    <row r="23" spans="1:10" s="28" customFormat="1">
      <c r="A23" s="44"/>
      <c r="B23" s="46" t="s">
        <v>908</v>
      </c>
      <c r="C23" s="46"/>
      <c r="D23" s="45"/>
      <c r="E23" s="45"/>
      <c r="F23" s="47">
        <v>16500.439999999999</v>
      </c>
      <c r="G23" s="48">
        <v>0.44890000000000008</v>
      </c>
      <c r="I23" s="16"/>
      <c r="J23" s="7"/>
    </row>
    <row r="24" spans="1:10" s="28" customFormat="1">
      <c r="D24" s="32"/>
      <c r="E24" s="32"/>
      <c r="F24" s="33"/>
      <c r="G24" s="35"/>
      <c r="I24" s="16"/>
      <c r="J24" s="7"/>
    </row>
    <row r="25" spans="1:10" s="28" customFormat="1">
      <c r="A25" s="28">
        <v>13</v>
      </c>
      <c r="B25" s="39" t="s">
        <v>900</v>
      </c>
      <c r="D25" s="32"/>
      <c r="E25" s="32"/>
      <c r="F25" s="33">
        <v>1678.2</v>
      </c>
      <c r="G25" s="35">
        <v>4.5699999999999998E-2</v>
      </c>
      <c r="I25" s="16"/>
      <c r="J25" s="7"/>
    </row>
    <row r="26" spans="1:10" s="28" customFormat="1">
      <c r="A26" s="44"/>
      <c r="B26" s="46" t="s">
        <v>908</v>
      </c>
      <c r="C26" s="46"/>
      <c r="D26" s="45"/>
      <c r="E26" s="45"/>
      <c r="F26" s="47">
        <v>1678.2</v>
      </c>
      <c r="G26" s="48">
        <v>4.5699999999999998E-2</v>
      </c>
      <c r="I26" s="16"/>
      <c r="J26" s="7"/>
    </row>
    <row r="27" spans="1:10" s="28" customFormat="1">
      <c r="D27" s="32"/>
      <c r="E27" s="32"/>
      <c r="F27" s="33"/>
      <c r="G27" s="35"/>
      <c r="I27" s="16"/>
      <c r="J27" s="7"/>
    </row>
    <row r="28" spans="1:10" s="28" customFormat="1">
      <c r="B28" s="39" t="s">
        <v>909</v>
      </c>
      <c r="C28" s="39"/>
      <c r="D28" s="32"/>
      <c r="E28" s="32"/>
      <c r="F28" s="33"/>
      <c r="G28" s="35"/>
      <c r="I28" s="16"/>
      <c r="J28" s="7"/>
    </row>
    <row r="29" spans="1:10" s="28" customFormat="1">
      <c r="B29" s="28" t="s">
        <v>910</v>
      </c>
      <c r="D29" s="32"/>
      <c r="E29" s="32"/>
      <c r="F29" s="33">
        <v>-80.5</v>
      </c>
      <c r="G29" s="35">
        <v>-2.3E-3</v>
      </c>
      <c r="I29" s="16"/>
      <c r="J29" s="7"/>
    </row>
    <row r="30" spans="1:10" s="28" customFormat="1">
      <c r="A30" s="44"/>
      <c r="B30" s="46" t="s">
        <v>908</v>
      </c>
      <c r="C30" s="46"/>
      <c r="D30" s="45"/>
      <c r="E30" s="45"/>
      <c r="F30" s="47">
        <v>-80.5</v>
      </c>
      <c r="G30" s="48">
        <v>-2.3E-3</v>
      </c>
      <c r="I30" s="16"/>
      <c r="J30" s="7"/>
    </row>
    <row r="31" spans="1:10" s="28" customFormat="1">
      <c r="A31" s="50"/>
      <c r="B31" s="52" t="s">
        <v>911</v>
      </c>
      <c r="C31" s="52"/>
      <c r="D31" s="51"/>
      <c r="E31" s="51"/>
      <c r="F31" s="53">
        <v>36753.919999999998</v>
      </c>
      <c r="G31" s="54">
        <v>1</v>
      </c>
      <c r="I31" s="16"/>
      <c r="J31" s="7"/>
    </row>
    <row r="32" spans="1:10" s="28" customFormat="1">
      <c r="A32" s="28" t="s">
        <v>912</v>
      </c>
      <c r="D32" s="32"/>
      <c r="E32" s="32"/>
      <c r="F32" s="33"/>
      <c r="G32" s="35"/>
      <c r="I32" s="16"/>
      <c r="J32" s="7"/>
    </row>
    <row r="33" spans="1:10" s="28" customFormat="1">
      <c r="A33" s="28">
        <v>1</v>
      </c>
      <c r="B33" s="28" t="s">
        <v>914</v>
      </c>
      <c r="D33" s="32"/>
      <c r="E33" s="32"/>
      <c r="F33" s="33"/>
      <c r="I33" s="16"/>
      <c r="J33" s="7"/>
    </row>
    <row r="34" spans="1:10" s="28" customFormat="1">
      <c r="A34" s="28">
        <v>2</v>
      </c>
      <c r="B34" s="28" t="s">
        <v>913</v>
      </c>
      <c r="D34" s="32"/>
      <c r="E34" s="32"/>
      <c r="F34" s="33"/>
      <c r="I34" s="16"/>
      <c r="J34" s="7"/>
    </row>
    <row r="35" spans="1:10" s="28" customFormat="1">
      <c r="D35" s="32"/>
      <c r="E35" s="32"/>
      <c r="F35" s="33"/>
      <c r="I35" s="16"/>
      <c r="J35" s="7"/>
    </row>
    <row r="36" spans="1:10" s="28" customFormat="1">
      <c r="D36" s="32"/>
      <c r="E36" s="32"/>
      <c r="F36" s="33"/>
      <c r="G36" s="35"/>
      <c r="I36" s="16"/>
      <c r="J36" s="7"/>
    </row>
    <row r="37" spans="1:10" s="28" customFormat="1">
      <c r="D37" s="32"/>
      <c r="E37" s="32"/>
      <c r="F37" s="33"/>
      <c r="G37" s="35"/>
      <c r="I37" s="16"/>
      <c r="J37" s="7"/>
    </row>
    <row r="38" spans="1:10" s="28" customFormat="1">
      <c r="A38" s="1"/>
      <c r="B38" s="1"/>
      <c r="C38" s="1"/>
      <c r="D38" s="1"/>
      <c r="E38" s="1"/>
      <c r="F38" s="1"/>
      <c r="G38" s="1"/>
      <c r="I38" s="16"/>
      <c r="J38" s="7"/>
    </row>
  </sheetData>
  <mergeCells count="1">
    <mergeCell ref="B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4"/>
  <dimension ref="A1:K68"/>
  <sheetViews>
    <sheetView topLeftCell="A28" workbookViewId="0">
      <selection activeCell="I12" sqref="I12"/>
    </sheetView>
  </sheetViews>
  <sheetFormatPr defaultRowHeight="15"/>
  <cols>
    <col min="1" max="1" width="7.140625" style="1" bestFit="1" customWidth="1"/>
    <col min="2" max="2" width="61.140625" style="1" bestFit="1" customWidth="1"/>
    <col min="3" max="3" width="14" style="1" bestFit="1" customWidth="1"/>
    <col min="4" max="4" width="11.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6</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896</v>
      </c>
      <c r="C6" s="38"/>
      <c r="D6" s="8"/>
      <c r="E6" s="8"/>
      <c r="F6" s="9"/>
      <c r="G6" s="9"/>
      <c r="H6" s="1"/>
      <c r="I6" s="16"/>
      <c r="J6" s="7"/>
      <c r="K6" s="1"/>
    </row>
    <row r="7" spans="1:11">
      <c r="B7" s="38" t="s">
        <v>897</v>
      </c>
      <c r="C7" s="38"/>
      <c r="D7" s="8"/>
      <c r="E7" s="8"/>
      <c r="F7" s="9"/>
      <c r="G7" s="9"/>
      <c r="H7" s="1"/>
      <c r="I7" s="16"/>
      <c r="J7" s="7"/>
      <c r="K7" s="1"/>
    </row>
    <row r="8" spans="1:11">
      <c r="B8" s="38" t="s">
        <v>894</v>
      </c>
      <c r="C8" s="38"/>
      <c r="D8" s="8"/>
      <c r="E8" s="8"/>
      <c r="F8" s="9"/>
      <c r="G8" s="9"/>
      <c r="H8" s="1"/>
      <c r="I8" s="16"/>
      <c r="J8" s="7"/>
      <c r="K8" s="1"/>
    </row>
    <row r="9" spans="1:11" s="28" customFormat="1">
      <c r="A9" s="28">
        <v>1</v>
      </c>
      <c r="B9" s="28" t="s">
        <v>589</v>
      </c>
      <c r="C9" s="28" t="s">
        <v>590</v>
      </c>
      <c r="D9" s="32" t="s">
        <v>591</v>
      </c>
      <c r="E9" s="32">
        <v>1000</v>
      </c>
      <c r="F9" s="33">
        <v>10117.870000000001</v>
      </c>
      <c r="G9" s="36">
        <v>0.12690000000000001</v>
      </c>
      <c r="I9" s="40" t="s">
        <v>28</v>
      </c>
      <c r="J9" s="43" t="s">
        <v>29</v>
      </c>
    </row>
    <row r="10" spans="1:11" s="28" customFormat="1">
      <c r="A10" s="28">
        <v>2</v>
      </c>
      <c r="B10" s="28" t="s">
        <v>556</v>
      </c>
      <c r="C10" s="28" t="s">
        <v>592</v>
      </c>
      <c r="D10" s="32" t="s">
        <v>488</v>
      </c>
      <c r="E10" s="32">
        <v>500</v>
      </c>
      <c r="F10" s="33">
        <v>5070.84</v>
      </c>
      <c r="G10" s="36">
        <v>6.3600000000000004E-2</v>
      </c>
      <c r="I10" s="16" t="s">
        <v>488</v>
      </c>
      <c r="J10" s="7">
        <v>0.14499999999999999</v>
      </c>
    </row>
    <row r="11" spans="1:11" s="28" customFormat="1">
      <c r="A11" s="28">
        <v>3</v>
      </c>
      <c r="B11" s="28" t="s">
        <v>593</v>
      </c>
      <c r="C11" s="28" t="s">
        <v>594</v>
      </c>
      <c r="D11" s="32" t="s">
        <v>595</v>
      </c>
      <c r="E11" s="32">
        <v>500</v>
      </c>
      <c r="F11" s="33">
        <v>5031.97</v>
      </c>
      <c r="G11" s="36">
        <v>6.3100000000000003E-2</v>
      </c>
      <c r="I11" s="16" t="s">
        <v>591</v>
      </c>
      <c r="J11" s="7">
        <v>0.12690000000000001</v>
      </c>
    </row>
    <row r="12" spans="1:11" s="28" customFormat="1">
      <c r="A12" s="28">
        <v>4</v>
      </c>
      <c r="B12" s="28" t="s">
        <v>596</v>
      </c>
      <c r="C12" s="28" t="s">
        <v>597</v>
      </c>
      <c r="D12" s="32" t="s">
        <v>598</v>
      </c>
      <c r="E12" s="32">
        <v>500</v>
      </c>
      <c r="F12" s="33">
        <v>5014.68</v>
      </c>
      <c r="G12" s="35">
        <v>6.2899999999999998E-2</v>
      </c>
      <c r="I12" s="16" t="s">
        <v>482</v>
      </c>
      <c r="J12" s="7">
        <v>9.7099999999999992E-2</v>
      </c>
    </row>
    <row r="13" spans="1:11" s="28" customFormat="1">
      <c r="A13" s="28">
        <v>5</v>
      </c>
      <c r="B13" s="28" t="s">
        <v>501</v>
      </c>
      <c r="C13" s="28" t="s">
        <v>599</v>
      </c>
      <c r="D13" s="32" t="s">
        <v>503</v>
      </c>
      <c r="E13" s="32">
        <v>500</v>
      </c>
      <c r="F13" s="33">
        <v>5005.5200000000004</v>
      </c>
      <c r="G13" s="35">
        <v>6.2799999999999995E-2</v>
      </c>
      <c r="I13" s="16" t="s">
        <v>511</v>
      </c>
      <c r="J13" s="7">
        <v>9.5600000000000004E-2</v>
      </c>
    </row>
    <row r="14" spans="1:11" s="28" customFormat="1">
      <c r="A14" s="28">
        <v>6</v>
      </c>
      <c r="B14" s="28" t="s">
        <v>600</v>
      </c>
      <c r="C14" s="28" t="s">
        <v>601</v>
      </c>
      <c r="D14" s="32" t="s">
        <v>183</v>
      </c>
      <c r="E14" s="32">
        <v>360</v>
      </c>
      <c r="F14" s="33">
        <v>3601.08</v>
      </c>
      <c r="G14" s="35">
        <v>4.5199999999999997E-2</v>
      </c>
      <c r="I14" s="16" t="s">
        <v>183</v>
      </c>
      <c r="J14" s="7">
        <v>6.4000000000000001E-2</v>
      </c>
    </row>
    <row r="15" spans="1:11" s="28" customFormat="1">
      <c r="A15" s="28">
        <v>7</v>
      </c>
      <c r="B15" s="28" t="s">
        <v>602</v>
      </c>
      <c r="C15" s="28" t="s">
        <v>603</v>
      </c>
      <c r="D15" s="32" t="s">
        <v>488</v>
      </c>
      <c r="E15" s="32">
        <v>250</v>
      </c>
      <c r="F15" s="33">
        <v>2581.84</v>
      </c>
      <c r="G15" s="35">
        <v>3.2399999999999998E-2</v>
      </c>
      <c r="I15" s="16" t="s">
        <v>595</v>
      </c>
      <c r="J15" s="7">
        <v>6.3100000000000003E-2</v>
      </c>
    </row>
    <row r="16" spans="1:11" s="28" customFormat="1">
      <c r="A16" s="28">
        <v>8</v>
      </c>
      <c r="B16" s="28" t="s">
        <v>535</v>
      </c>
      <c r="C16" s="28" t="s">
        <v>536</v>
      </c>
      <c r="D16" s="32" t="s">
        <v>496</v>
      </c>
      <c r="E16" s="32">
        <v>500</v>
      </c>
      <c r="F16" s="33">
        <v>2555.4699999999998</v>
      </c>
      <c r="G16" s="35">
        <v>3.2000000000000001E-2</v>
      </c>
      <c r="I16" s="16" t="s">
        <v>598</v>
      </c>
      <c r="J16" s="7">
        <v>6.2899999999999998E-2</v>
      </c>
    </row>
    <row r="17" spans="1:10" s="28" customFormat="1">
      <c r="A17" s="28">
        <v>9</v>
      </c>
      <c r="B17" s="28" t="s">
        <v>480</v>
      </c>
      <c r="C17" s="28" t="s">
        <v>604</v>
      </c>
      <c r="D17" s="32" t="s">
        <v>482</v>
      </c>
      <c r="E17" s="32">
        <v>250</v>
      </c>
      <c r="F17" s="33">
        <v>2519.1799999999998</v>
      </c>
      <c r="G17" s="35">
        <v>3.1600000000000003E-2</v>
      </c>
      <c r="I17" s="16" t="s">
        <v>503</v>
      </c>
      <c r="J17" s="7">
        <v>6.2799999999999995E-2</v>
      </c>
    </row>
    <row r="18" spans="1:10" s="28" customFormat="1">
      <c r="A18" s="28">
        <v>10</v>
      </c>
      <c r="B18" s="28" t="s">
        <v>605</v>
      </c>
      <c r="C18" s="28" t="s">
        <v>606</v>
      </c>
      <c r="D18" s="32" t="s">
        <v>582</v>
      </c>
      <c r="E18" s="32">
        <v>250</v>
      </c>
      <c r="F18" s="33">
        <v>2505.27</v>
      </c>
      <c r="G18" s="35">
        <v>3.1399999999999997E-2</v>
      </c>
      <c r="I18" s="16" t="s">
        <v>636</v>
      </c>
      <c r="J18" s="7">
        <v>6.2100000000000002E-2</v>
      </c>
    </row>
    <row r="19" spans="1:10" s="28" customFormat="1">
      <c r="A19" s="28">
        <v>11</v>
      </c>
      <c r="B19" s="28" t="s">
        <v>480</v>
      </c>
      <c r="C19" s="28" t="s">
        <v>607</v>
      </c>
      <c r="D19" s="32" t="s">
        <v>482</v>
      </c>
      <c r="E19" s="32">
        <v>250</v>
      </c>
      <c r="F19" s="33">
        <v>2052.7399999999998</v>
      </c>
      <c r="G19" s="35">
        <v>2.5700000000000001E-2</v>
      </c>
      <c r="I19" s="16" t="s">
        <v>582</v>
      </c>
      <c r="J19" s="7">
        <v>5.7799999999999997E-2</v>
      </c>
    </row>
    <row r="20" spans="1:10" s="28" customFormat="1">
      <c r="A20" s="28">
        <v>12</v>
      </c>
      <c r="B20" s="28" t="s">
        <v>608</v>
      </c>
      <c r="C20" s="28" t="s">
        <v>609</v>
      </c>
      <c r="D20" s="32" t="s">
        <v>488</v>
      </c>
      <c r="E20" s="32">
        <v>200</v>
      </c>
      <c r="F20" s="33">
        <v>2008.04</v>
      </c>
      <c r="G20" s="35">
        <v>2.52E-2</v>
      </c>
      <c r="I20" s="16" t="s">
        <v>629</v>
      </c>
      <c r="J20" s="7">
        <v>5.74E-2</v>
      </c>
    </row>
    <row r="21" spans="1:10" s="28" customFormat="1">
      <c r="A21" s="28">
        <v>13</v>
      </c>
      <c r="B21" s="28" t="s">
        <v>480</v>
      </c>
      <c r="C21" s="28" t="s">
        <v>610</v>
      </c>
      <c r="D21" s="32" t="s">
        <v>482</v>
      </c>
      <c r="E21" s="32">
        <v>200</v>
      </c>
      <c r="F21" s="33">
        <v>1987.84</v>
      </c>
      <c r="G21" s="35">
        <v>2.4899999999999999E-2</v>
      </c>
      <c r="I21" s="16" t="s">
        <v>496</v>
      </c>
      <c r="J21" s="7">
        <v>3.8900000000000004E-2</v>
      </c>
    </row>
    <row r="22" spans="1:10" s="28" customFormat="1">
      <c r="A22" s="28">
        <v>14</v>
      </c>
      <c r="B22" s="28" t="s">
        <v>611</v>
      </c>
      <c r="C22" s="28" t="s">
        <v>612</v>
      </c>
      <c r="D22" s="32" t="s">
        <v>488</v>
      </c>
      <c r="E22" s="32">
        <v>150</v>
      </c>
      <c r="F22" s="33">
        <v>1505.64</v>
      </c>
      <c r="G22" s="35">
        <v>1.89E-2</v>
      </c>
      <c r="I22" s="16" t="s">
        <v>505</v>
      </c>
      <c r="J22" s="7">
        <v>6.3E-3</v>
      </c>
    </row>
    <row r="23" spans="1:10" s="28" customFormat="1">
      <c r="A23" s="28">
        <v>15</v>
      </c>
      <c r="B23" s="28" t="s">
        <v>613</v>
      </c>
      <c r="C23" s="28" t="s">
        <v>614</v>
      </c>
      <c r="D23" s="32" t="s">
        <v>183</v>
      </c>
      <c r="E23" s="32">
        <v>150</v>
      </c>
      <c r="F23" s="33">
        <v>1502.9</v>
      </c>
      <c r="G23" s="35">
        <v>1.8800000000000001E-2</v>
      </c>
      <c r="I23" s="16" t="s">
        <v>30</v>
      </c>
      <c r="J23" s="7">
        <v>5.7999999999999996E-3</v>
      </c>
    </row>
    <row r="24" spans="1:10" s="28" customFormat="1">
      <c r="A24" s="28">
        <v>16</v>
      </c>
      <c r="B24" s="28" t="s">
        <v>535</v>
      </c>
      <c r="C24" s="28" t="s">
        <v>615</v>
      </c>
      <c r="D24" s="32" t="s">
        <v>582</v>
      </c>
      <c r="E24" s="32">
        <v>150</v>
      </c>
      <c r="F24" s="33">
        <v>1496.72</v>
      </c>
      <c r="G24" s="35">
        <v>1.8800000000000001E-2</v>
      </c>
      <c r="I24" s="16" t="s">
        <v>31</v>
      </c>
      <c r="J24" s="7">
        <v>5.4300000000000001E-2</v>
      </c>
    </row>
    <row r="25" spans="1:10" s="28" customFormat="1">
      <c r="A25" s="28">
        <v>17</v>
      </c>
      <c r="B25" s="28" t="s">
        <v>535</v>
      </c>
      <c r="C25" s="28" t="s">
        <v>616</v>
      </c>
      <c r="D25" s="32" t="s">
        <v>496</v>
      </c>
      <c r="E25" s="32">
        <v>55</v>
      </c>
      <c r="F25" s="33">
        <v>553.79</v>
      </c>
      <c r="G25" s="35">
        <v>6.8999999999999999E-3</v>
      </c>
      <c r="I25" s="16"/>
      <c r="J25" s="16"/>
    </row>
    <row r="26" spans="1:10" s="28" customFormat="1">
      <c r="A26" s="28">
        <v>18</v>
      </c>
      <c r="B26" s="28" t="s">
        <v>617</v>
      </c>
      <c r="C26" s="28" t="s">
        <v>618</v>
      </c>
      <c r="D26" s="32" t="s">
        <v>505</v>
      </c>
      <c r="E26" s="32">
        <v>500</v>
      </c>
      <c r="F26" s="33">
        <v>502</v>
      </c>
      <c r="G26" s="35">
        <v>6.3E-3</v>
      </c>
      <c r="I26" s="16"/>
      <c r="J26" s="7"/>
    </row>
    <row r="27" spans="1:10" s="28" customFormat="1">
      <c r="A27" s="28">
        <v>19</v>
      </c>
      <c r="B27" s="28" t="s">
        <v>535</v>
      </c>
      <c r="C27" s="28" t="s">
        <v>619</v>
      </c>
      <c r="D27" s="32" t="s">
        <v>582</v>
      </c>
      <c r="E27" s="32">
        <v>50</v>
      </c>
      <c r="F27" s="33">
        <v>499.84</v>
      </c>
      <c r="G27" s="35">
        <v>6.3E-3</v>
      </c>
      <c r="I27" s="16"/>
      <c r="J27" s="7"/>
    </row>
    <row r="28" spans="1:10" s="28" customFormat="1">
      <c r="A28" s="28">
        <v>20</v>
      </c>
      <c r="B28" s="28" t="s">
        <v>480</v>
      </c>
      <c r="C28" s="28" t="s">
        <v>620</v>
      </c>
      <c r="D28" s="32" t="s">
        <v>482</v>
      </c>
      <c r="E28" s="32">
        <v>42</v>
      </c>
      <c r="F28" s="33">
        <v>419.64</v>
      </c>
      <c r="G28" s="35">
        <v>5.3E-3</v>
      </c>
      <c r="I28" s="16"/>
      <c r="J28" s="7"/>
    </row>
    <row r="29" spans="1:10" s="28" customFormat="1">
      <c r="A29" s="28">
        <v>21</v>
      </c>
      <c r="B29" s="28" t="s">
        <v>608</v>
      </c>
      <c r="C29" s="28" t="s">
        <v>621</v>
      </c>
      <c r="D29" s="32" t="s">
        <v>482</v>
      </c>
      <c r="E29" s="32">
        <v>30</v>
      </c>
      <c r="F29" s="33">
        <v>299.45999999999998</v>
      </c>
      <c r="G29" s="35">
        <v>3.8E-3</v>
      </c>
      <c r="I29" s="16"/>
      <c r="J29" s="7"/>
    </row>
    <row r="30" spans="1:10" s="28" customFormat="1">
      <c r="A30" s="28">
        <v>22</v>
      </c>
      <c r="B30" s="28" t="s">
        <v>548</v>
      </c>
      <c r="C30" s="28" t="s">
        <v>622</v>
      </c>
      <c r="D30" s="32" t="s">
        <v>488</v>
      </c>
      <c r="E30" s="32">
        <v>25</v>
      </c>
      <c r="F30" s="33">
        <v>250.1</v>
      </c>
      <c r="G30" s="35">
        <v>3.0999999999999999E-3</v>
      </c>
      <c r="I30" s="16"/>
      <c r="J30" s="7"/>
    </row>
    <row r="31" spans="1:10" s="28" customFormat="1">
      <c r="A31" s="28">
        <v>23</v>
      </c>
      <c r="B31" s="28" t="s">
        <v>623</v>
      </c>
      <c r="C31" s="28" t="s">
        <v>624</v>
      </c>
      <c r="D31" s="32" t="s">
        <v>582</v>
      </c>
      <c r="E31" s="32">
        <v>10</v>
      </c>
      <c r="F31" s="33">
        <v>100.52</v>
      </c>
      <c r="G31" s="35">
        <v>1.2999999999999999E-3</v>
      </c>
      <c r="I31" s="16"/>
      <c r="J31" s="7"/>
    </row>
    <row r="32" spans="1:10" s="28" customFormat="1">
      <c r="A32" s="28">
        <v>24</v>
      </c>
      <c r="B32" s="28" t="s">
        <v>480</v>
      </c>
      <c r="C32" s="28" t="s">
        <v>625</v>
      </c>
      <c r="D32" s="32" t="s">
        <v>482</v>
      </c>
      <c r="E32" s="32">
        <v>7</v>
      </c>
      <c r="F32" s="33">
        <v>70.12</v>
      </c>
      <c r="G32" s="35">
        <v>8.9999999999999998E-4</v>
      </c>
      <c r="I32" s="16"/>
      <c r="J32" s="7"/>
    </row>
    <row r="33" spans="1:10" s="28" customFormat="1">
      <c r="A33" s="28">
        <v>25</v>
      </c>
      <c r="B33" s="28" t="s">
        <v>548</v>
      </c>
      <c r="C33" s="28" t="s">
        <v>626</v>
      </c>
      <c r="D33" s="32" t="s">
        <v>488</v>
      </c>
      <c r="E33" s="32">
        <v>4</v>
      </c>
      <c r="F33" s="33">
        <v>40.340000000000003</v>
      </c>
      <c r="G33" s="35">
        <v>5.0000000000000001E-4</v>
      </c>
      <c r="I33" s="16"/>
      <c r="J33" s="7"/>
    </row>
    <row r="34" spans="1:10" s="28" customFormat="1">
      <c r="A34" s="44"/>
      <c r="B34" s="46" t="s">
        <v>908</v>
      </c>
      <c r="C34" s="46"/>
      <c r="D34" s="45"/>
      <c r="E34" s="45"/>
      <c r="F34" s="47">
        <v>57293.409999999989</v>
      </c>
      <c r="G34" s="48">
        <v>0.71859999999999991</v>
      </c>
      <c r="I34" s="16"/>
      <c r="J34" s="7"/>
    </row>
    <row r="35" spans="1:10" s="28" customFormat="1">
      <c r="D35" s="32"/>
      <c r="E35" s="32"/>
      <c r="F35" s="33"/>
      <c r="I35" s="16"/>
      <c r="J35" s="7"/>
    </row>
    <row r="36" spans="1:10" s="28" customFormat="1">
      <c r="B36" s="39" t="s">
        <v>895</v>
      </c>
      <c r="C36" s="39"/>
      <c r="D36" s="32"/>
      <c r="E36" s="32"/>
      <c r="F36" s="33"/>
      <c r="I36" s="16"/>
      <c r="J36" s="7"/>
    </row>
    <row r="37" spans="1:10" s="28" customFormat="1">
      <c r="A37" s="28">
        <v>26</v>
      </c>
      <c r="B37" s="28" t="s">
        <v>627</v>
      </c>
      <c r="C37" s="28" t="s">
        <v>628</v>
      </c>
      <c r="D37" s="32" t="s">
        <v>629</v>
      </c>
      <c r="E37" s="32">
        <v>450</v>
      </c>
      <c r="F37" s="33">
        <v>4578.8500000000004</v>
      </c>
      <c r="G37" s="35">
        <v>5.74E-2</v>
      </c>
      <c r="I37" s="16"/>
      <c r="J37" s="7"/>
    </row>
    <row r="38" spans="1:10" s="28" customFormat="1">
      <c r="A38" s="28">
        <v>27</v>
      </c>
      <c r="B38" s="28" t="s">
        <v>630</v>
      </c>
      <c r="C38" s="28" t="s">
        <v>631</v>
      </c>
      <c r="D38" s="32" t="s">
        <v>482</v>
      </c>
      <c r="E38" s="32">
        <v>35</v>
      </c>
      <c r="F38" s="33">
        <v>389.87</v>
      </c>
      <c r="G38" s="35">
        <v>4.8999999999999998E-3</v>
      </c>
      <c r="I38" s="16"/>
      <c r="J38" s="7"/>
    </row>
    <row r="39" spans="1:10" s="28" customFormat="1">
      <c r="A39" s="44"/>
      <c r="B39" s="46" t="s">
        <v>908</v>
      </c>
      <c r="C39" s="46"/>
      <c r="D39" s="45"/>
      <c r="E39" s="45"/>
      <c r="F39" s="47">
        <v>4968.72</v>
      </c>
      <c r="G39" s="48">
        <v>6.2300000000000001E-2</v>
      </c>
      <c r="I39" s="16"/>
      <c r="J39" s="7"/>
    </row>
    <row r="40" spans="1:10" s="28" customFormat="1">
      <c r="D40" s="32"/>
      <c r="E40" s="32"/>
      <c r="F40" s="33"/>
      <c r="G40" s="35"/>
      <c r="I40" s="16"/>
      <c r="J40" s="7"/>
    </row>
    <row r="41" spans="1:10" s="28" customFormat="1">
      <c r="B41" s="39" t="s">
        <v>904</v>
      </c>
      <c r="C41" s="39"/>
      <c r="D41" s="32"/>
      <c r="E41" s="32"/>
      <c r="F41" s="33"/>
      <c r="G41" s="35"/>
      <c r="I41" s="16"/>
      <c r="J41" s="7"/>
    </row>
    <row r="42" spans="1:10" s="28" customFormat="1">
      <c r="A42" s="28">
        <v>28</v>
      </c>
      <c r="B42" s="28" t="s">
        <v>632</v>
      </c>
      <c r="C42" s="28" t="s">
        <v>633</v>
      </c>
      <c r="D42" s="32" t="s">
        <v>488</v>
      </c>
      <c r="E42" s="32">
        <v>24</v>
      </c>
      <c r="F42" s="33">
        <v>105.36</v>
      </c>
      <c r="G42" s="35">
        <v>1.2999999999999999E-3</v>
      </c>
      <c r="I42" s="16"/>
      <c r="J42" s="7"/>
    </row>
    <row r="43" spans="1:10" s="28" customFormat="1">
      <c r="A43" s="44"/>
      <c r="B43" s="46" t="s">
        <v>908</v>
      </c>
      <c r="C43" s="46"/>
      <c r="D43" s="45"/>
      <c r="E43" s="45"/>
      <c r="F43" s="47">
        <v>105.36</v>
      </c>
      <c r="G43" s="48">
        <v>1.2999999999999999E-3</v>
      </c>
      <c r="I43" s="16"/>
      <c r="J43" s="7"/>
    </row>
    <row r="44" spans="1:10" s="28" customFormat="1">
      <c r="D44" s="32"/>
      <c r="E44" s="32"/>
      <c r="F44" s="33"/>
      <c r="G44" s="35"/>
      <c r="I44" s="16"/>
      <c r="J44" s="7"/>
    </row>
    <row r="45" spans="1:10" s="28" customFormat="1">
      <c r="B45" s="39" t="s">
        <v>901</v>
      </c>
      <c r="C45" s="39"/>
      <c r="D45" s="32"/>
      <c r="E45" s="32"/>
      <c r="F45" s="33"/>
      <c r="G45" s="35"/>
      <c r="I45" s="16"/>
      <c r="J45" s="7"/>
    </row>
    <row r="46" spans="1:10" s="28" customFormat="1">
      <c r="A46" s="28">
        <v>29</v>
      </c>
      <c r="B46" s="28" t="s">
        <v>514</v>
      </c>
      <c r="C46" s="28" t="s">
        <v>515</v>
      </c>
      <c r="D46" s="32" t="s">
        <v>511</v>
      </c>
      <c r="E46" s="32">
        <v>7500000</v>
      </c>
      <c r="F46" s="33">
        <v>7621.63</v>
      </c>
      <c r="G46" s="35">
        <v>9.5600000000000004E-2</v>
      </c>
      <c r="I46" s="16"/>
      <c r="J46" s="7"/>
    </row>
    <row r="47" spans="1:10" s="28" customFormat="1">
      <c r="A47" s="44"/>
      <c r="B47" s="46" t="s">
        <v>908</v>
      </c>
      <c r="C47" s="46"/>
      <c r="D47" s="45"/>
      <c r="E47" s="45"/>
      <c r="F47" s="47">
        <v>7621.63</v>
      </c>
      <c r="G47" s="48">
        <v>9.5600000000000004E-2</v>
      </c>
      <c r="I47" s="16"/>
      <c r="J47" s="7"/>
    </row>
    <row r="48" spans="1:10" s="28" customFormat="1">
      <c r="D48" s="32"/>
      <c r="E48" s="32"/>
      <c r="F48" s="33"/>
      <c r="G48" s="35"/>
      <c r="I48" s="16"/>
      <c r="J48" s="7"/>
    </row>
    <row r="49" spans="1:10" s="28" customFormat="1">
      <c r="B49" s="39" t="s">
        <v>899</v>
      </c>
      <c r="C49" s="39"/>
      <c r="D49" s="32"/>
      <c r="E49" s="32"/>
      <c r="F49" s="33"/>
      <c r="G49" s="35"/>
      <c r="I49" s="16"/>
      <c r="J49" s="7"/>
    </row>
    <row r="50" spans="1:10" s="28" customFormat="1">
      <c r="B50" s="39" t="s">
        <v>903</v>
      </c>
      <c r="C50" s="39"/>
      <c r="D50" s="32"/>
      <c r="E50" s="32"/>
      <c r="F50" s="33"/>
      <c r="G50" s="35"/>
      <c r="I50" s="16"/>
      <c r="J50" s="7"/>
    </row>
    <row r="51" spans="1:10" s="28" customFormat="1">
      <c r="A51" s="28">
        <v>30</v>
      </c>
      <c r="B51" s="28" t="s">
        <v>634</v>
      </c>
      <c r="C51" s="28" t="s">
        <v>635</v>
      </c>
      <c r="D51" s="32" t="s">
        <v>636</v>
      </c>
      <c r="E51" s="32">
        <v>5000</v>
      </c>
      <c r="F51" s="33">
        <v>4950.1499999999996</v>
      </c>
      <c r="G51" s="35">
        <v>6.2100000000000002E-2</v>
      </c>
      <c r="I51" s="16"/>
      <c r="J51" s="7"/>
    </row>
    <row r="52" spans="1:10" s="28" customFormat="1">
      <c r="A52" s="28">
        <v>31</v>
      </c>
      <c r="B52" s="28" t="s">
        <v>637</v>
      </c>
      <c r="C52" s="28" t="s">
        <v>638</v>
      </c>
      <c r="D52" s="32" t="s">
        <v>30</v>
      </c>
      <c r="E52" s="32">
        <v>500</v>
      </c>
      <c r="F52" s="33">
        <v>466.34</v>
      </c>
      <c r="G52" s="35">
        <v>5.7999999999999996E-3</v>
      </c>
      <c r="I52" s="16"/>
      <c r="J52" s="7"/>
    </row>
    <row r="53" spans="1:10" s="28" customFormat="1">
      <c r="A53" s="44"/>
      <c r="B53" s="46" t="s">
        <v>908</v>
      </c>
      <c r="C53" s="46"/>
      <c r="D53" s="45"/>
      <c r="E53" s="45"/>
      <c r="F53" s="47">
        <v>5416.49</v>
      </c>
      <c r="G53" s="48">
        <v>6.7900000000000002E-2</v>
      </c>
      <c r="I53" s="16"/>
      <c r="J53" s="7"/>
    </row>
    <row r="54" spans="1:10" s="28" customFormat="1">
      <c r="D54" s="32"/>
      <c r="E54" s="32"/>
      <c r="F54" s="33"/>
      <c r="G54" s="35"/>
      <c r="I54" s="16"/>
      <c r="J54" s="7"/>
    </row>
    <row r="55" spans="1:10" s="28" customFormat="1">
      <c r="A55" s="28">
        <v>32</v>
      </c>
      <c r="B55" s="39" t="s">
        <v>900</v>
      </c>
      <c r="D55" s="32"/>
      <c r="E55" s="32"/>
      <c r="F55" s="33">
        <v>1188.68</v>
      </c>
      <c r="G55" s="35">
        <v>1.49E-2</v>
      </c>
      <c r="I55" s="16"/>
      <c r="J55" s="7"/>
    </row>
    <row r="56" spans="1:10" s="28" customFormat="1">
      <c r="A56" s="44"/>
      <c r="B56" s="46" t="s">
        <v>908</v>
      </c>
      <c r="C56" s="46"/>
      <c r="D56" s="45"/>
      <c r="E56" s="45"/>
      <c r="F56" s="47">
        <v>1188.68</v>
      </c>
      <c r="G56" s="48">
        <v>1.49E-2</v>
      </c>
      <c r="I56" s="16"/>
      <c r="J56" s="7"/>
    </row>
    <row r="57" spans="1:10" s="28" customFormat="1">
      <c r="D57" s="32"/>
      <c r="E57" s="32"/>
      <c r="F57" s="33"/>
      <c r="G57" s="35"/>
      <c r="I57" s="16"/>
      <c r="J57" s="7"/>
    </row>
    <row r="58" spans="1:10" s="28" customFormat="1">
      <c r="B58" s="39" t="s">
        <v>909</v>
      </c>
      <c r="C58" s="39"/>
      <c r="D58" s="32"/>
      <c r="E58" s="32"/>
      <c r="F58" s="33"/>
      <c r="G58" s="35"/>
      <c r="I58" s="16"/>
      <c r="J58" s="7"/>
    </row>
    <row r="59" spans="1:10" s="28" customFormat="1">
      <c r="B59" s="28" t="s">
        <v>910</v>
      </c>
      <c r="D59" s="32"/>
      <c r="E59" s="32"/>
      <c r="F59" s="33">
        <v>3152.75</v>
      </c>
      <c r="G59" s="35">
        <v>3.9399999999999998E-2</v>
      </c>
      <c r="I59" s="16"/>
      <c r="J59" s="7"/>
    </row>
    <row r="60" spans="1:10" s="28" customFormat="1">
      <c r="A60" s="44"/>
      <c r="B60" s="46" t="s">
        <v>908</v>
      </c>
      <c r="C60" s="46"/>
      <c r="D60" s="45"/>
      <c r="E60" s="45"/>
      <c r="F60" s="47">
        <v>3152.75</v>
      </c>
      <c r="G60" s="48">
        <v>3.9399999999999998E-2</v>
      </c>
      <c r="I60" s="16"/>
      <c r="J60" s="7"/>
    </row>
    <row r="61" spans="1:10" s="28" customFormat="1">
      <c r="A61" s="50"/>
      <c r="B61" s="52" t="s">
        <v>911</v>
      </c>
      <c r="C61" s="52"/>
      <c r="D61" s="51"/>
      <c r="E61" s="51"/>
      <c r="F61" s="53">
        <v>79747.039999999994</v>
      </c>
      <c r="G61" s="54">
        <v>1</v>
      </c>
      <c r="I61" s="16"/>
      <c r="J61" s="7"/>
    </row>
    <row r="62" spans="1:10" s="28" customFormat="1">
      <c r="A62" s="28" t="s">
        <v>912</v>
      </c>
      <c r="D62" s="32"/>
      <c r="E62" s="32"/>
      <c r="F62" s="33"/>
      <c r="G62" s="35"/>
      <c r="I62" s="16"/>
      <c r="J62" s="7"/>
    </row>
    <row r="63" spans="1:10" s="28" customFormat="1">
      <c r="A63" s="28">
        <v>1</v>
      </c>
      <c r="B63" s="28" t="s">
        <v>914</v>
      </c>
      <c r="D63" s="32"/>
      <c r="E63" s="32"/>
      <c r="F63" s="33"/>
      <c r="G63" s="35"/>
      <c r="I63" s="16"/>
      <c r="J63" s="7"/>
    </row>
    <row r="64" spans="1:10" s="28" customFormat="1">
      <c r="A64" s="28">
        <v>2</v>
      </c>
      <c r="B64" s="28" t="s">
        <v>913</v>
      </c>
      <c r="D64" s="32"/>
      <c r="E64" s="32"/>
      <c r="F64" s="33"/>
      <c r="G64" s="35"/>
      <c r="I64" s="16"/>
      <c r="J64" s="7"/>
    </row>
    <row r="65" spans="1:10" s="28" customFormat="1">
      <c r="D65" s="32"/>
      <c r="E65" s="32"/>
      <c r="F65" s="33"/>
      <c r="G65" s="35"/>
      <c r="I65" s="16"/>
      <c r="J65" s="7"/>
    </row>
    <row r="66" spans="1:10" s="28" customFormat="1">
      <c r="D66" s="32"/>
      <c r="E66" s="32"/>
      <c r="F66" s="33"/>
      <c r="G66" s="35"/>
      <c r="I66" s="16"/>
      <c r="J66" s="7"/>
    </row>
    <row r="67" spans="1:10" s="28" customFormat="1">
      <c r="D67" s="32"/>
      <c r="E67" s="32"/>
      <c r="F67" s="33"/>
      <c r="G67" s="35"/>
      <c r="I67" s="16"/>
      <c r="J67" s="7"/>
    </row>
    <row r="68" spans="1:10" s="28" customFormat="1">
      <c r="A68" s="1"/>
      <c r="B68" s="1"/>
      <c r="C68" s="1"/>
      <c r="D68" s="1"/>
      <c r="E68" s="1"/>
      <c r="F68" s="1"/>
      <c r="G68" s="1"/>
      <c r="I68" s="16"/>
      <c r="J68" s="7"/>
    </row>
  </sheetData>
  <customSheetViews>
    <customSheetView guid="{1403DC94-D8BD-4DAF-99FE-19AB41C931F9}" topLeftCell="A37">
      <selection activeCell="A46" sqref="A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40">
      <pageMargins left="0.75" right="0.75" top="1" bottom="1" header="0.5" footer="0.5"/>
      <headerFooter alignWithMargins="0"/>
    </customSheetView>
    <customSheetView guid="{CA130027-387C-4045-8D15-AA97F3BB3197}" topLeftCell="A4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sheetPr codeName="Sheet5"/>
  <dimension ref="A1:K69"/>
  <sheetViews>
    <sheetView topLeftCell="A40" workbookViewId="0">
      <selection activeCell="I12" sqref="I12"/>
    </sheetView>
  </sheetViews>
  <sheetFormatPr defaultRowHeight="15"/>
  <cols>
    <col min="1" max="1" width="7.140625" style="1" bestFit="1" customWidth="1"/>
    <col min="2" max="2" width="61.140625" style="1" bestFit="1" customWidth="1"/>
    <col min="3" max="3" width="13.85546875" style="1" bestFit="1" customWidth="1"/>
    <col min="4" max="4" width="11.85546875" style="1" bestFit="1" customWidth="1"/>
    <col min="5" max="5" width="11.85546875" style="1" customWidth="1"/>
    <col min="6" max="6" width="13.14062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7</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30">
      <c r="A4" s="6" t="s">
        <v>0</v>
      </c>
      <c r="B4" s="14" t="s">
        <v>1</v>
      </c>
      <c r="C4" s="14" t="s">
        <v>918</v>
      </c>
      <c r="D4" s="14" t="s">
        <v>19</v>
      </c>
      <c r="E4" s="14" t="s">
        <v>917</v>
      </c>
      <c r="F4" s="11" t="s">
        <v>2</v>
      </c>
      <c r="G4" s="11" t="s">
        <v>3</v>
      </c>
    </row>
    <row r="5" spans="1:11">
      <c r="D5" s="8"/>
      <c r="E5" s="8"/>
      <c r="F5" s="9"/>
      <c r="G5" s="9"/>
      <c r="H5" s="1"/>
      <c r="I5" s="16"/>
      <c r="J5" s="7"/>
      <c r="K5" s="1"/>
    </row>
    <row r="6" spans="1:11">
      <c r="B6" s="38" t="s">
        <v>896</v>
      </c>
      <c r="C6" s="38"/>
      <c r="D6" s="8"/>
      <c r="E6" s="8"/>
      <c r="F6" s="9"/>
      <c r="G6" s="9"/>
      <c r="H6" s="1"/>
      <c r="I6" s="16"/>
      <c r="J6" s="7"/>
      <c r="K6" s="1"/>
    </row>
    <row r="7" spans="1:11">
      <c r="B7" s="38" t="s">
        <v>897</v>
      </c>
      <c r="C7" s="38"/>
      <c r="D7" s="8"/>
      <c r="E7" s="8"/>
      <c r="F7" s="9"/>
      <c r="G7" s="9"/>
      <c r="H7" s="1"/>
      <c r="I7" s="16"/>
      <c r="J7" s="7"/>
      <c r="K7" s="1"/>
    </row>
    <row r="8" spans="1:11">
      <c r="B8" s="38" t="s">
        <v>894</v>
      </c>
      <c r="C8" s="38"/>
      <c r="D8" s="8"/>
      <c r="E8" s="8"/>
      <c r="F8" s="9"/>
      <c r="G8" s="9"/>
      <c r="H8" s="1"/>
      <c r="I8" s="16"/>
      <c r="J8" s="7"/>
      <c r="K8" s="1"/>
    </row>
    <row r="9" spans="1:11" s="28" customFormat="1">
      <c r="A9" s="28">
        <v>1</v>
      </c>
      <c r="B9" s="28" t="s">
        <v>605</v>
      </c>
      <c r="C9" s="28" t="s">
        <v>639</v>
      </c>
      <c r="D9" s="32" t="s">
        <v>582</v>
      </c>
      <c r="E9" s="32">
        <v>1250</v>
      </c>
      <c r="F9" s="33">
        <v>12508.38</v>
      </c>
      <c r="G9" s="36">
        <v>3.4599999999999999E-2</v>
      </c>
      <c r="I9" s="40" t="s">
        <v>28</v>
      </c>
      <c r="J9" s="43" t="s">
        <v>29</v>
      </c>
    </row>
    <row r="10" spans="1:11" s="28" customFormat="1">
      <c r="A10" s="28">
        <v>2</v>
      </c>
      <c r="B10" s="28" t="s">
        <v>583</v>
      </c>
      <c r="C10" s="28" t="s">
        <v>584</v>
      </c>
      <c r="D10" s="32" t="s">
        <v>488</v>
      </c>
      <c r="E10" s="32">
        <v>1150</v>
      </c>
      <c r="F10" s="33">
        <v>11990.45</v>
      </c>
      <c r="G10" s="35">
        <v>3.3099999999999997E-2</v>
      </c>
      <c r="I10" s="16" t="s">
        <v>511</v>
      </c>
      <c r="J10" s="7">
        <v>0.59160000000000001</v>
      </c>
    </row>
    <row r="11" spans="1:11" s="28" customFormat="1">
      <c r="A11" s="28">
        <v>3</v>
      </c>
      <c r="B11" s="28" t="s">
        <v>611</v>
      </c>
      <c r="C11" s="28" t="s">
        <v>640</v>
      </c>
      <c r="D11" s="32" t="s">
        <v>488</v>
      </c>
      <c r="E11" s="32">
        <v>840</v>
      </c>
      <c r="F11" s="33">
        <v>8401.02</v>
      </c>
      <c r="G11" s="35">
        <v>2.3199999999999998E-2</v>
      </c>
      <c r="I11" s="16" t="s">
        <v>488</v>
      </c>
      <c r="J11" s="7">
        <v>0.12520000000000001</v>
      </c>
    </row>
    <row r="12" spans="1:11" s="28" customFormat="1">
      <c r="A12" s="28">
        <v>4</v>
      </c>
      <c r="B12" s="28" t="s">
        <v>602</v>
      </c>
      <c r="C12" s="28" t="s">
        <v>641</v>
      </c>
      <c r="D12" s="32" t="s">
        <v>488</v>
      </c>
      <c r="E12" s="32">
        <v>550</v>
      </c>
      <c r="F12" s="33">
        <v>5945.27</v>
      </c>
      <c r="G12" s="35">
        <v>1.6400000000000001E-2</v>
      </c>
      <c r="I12" s="16" t="s">
        <v>636</v>
      </c>
      <c r="J12" s="7">
        <v>5.1900000000000002E-2</v>
      </c>
    </row>
    <row r="13" spans="1:11" s="28" customFormat="1">
      <c r="A13" s="28">
        <v>5</v>
      </c>
      <c r="B13" s="28" t="s">
        <v>602</v>
      </c>
      <c r="C13" s="28" t="s">
        <v>642</v>
      </c>
      <c r="D13" s="32" t="s">
        <v>488</v>
      </c>
      <c r="E13" s="32">
        <v>550</v>
      </c>
      <c r="F13" s="33">
        <v>5841.14</v>
      </c>
      <c r="G13" s="35">
        <v>1.61E-2</v>
      </c>
      <c r="I13" s="16" t="s">
        <v>566</v>
      </c>
      <c r="J13" s="7">
        <v>3.9400000000000004E-2</v>
      </c>
    </row>
    <row r="14" spans="1:11" s="28" customFormat="1">
      <c r="A14" s="28">
        <v>6</v>
      </c>
      <c r="B14" s="28" t="s">
        <v>928</v>
      </c>
      <c r="C14" s="28" t="s">
        <v>643</v>
      </c>
      <c r="D14" s="32" t="s">
        <v>644</v>
      </c>
      <c r="E14" s="32">
        <v>500</v>
      </c>
      <c r="F14" s="33">
        <v>5003.2299999999996</v>
      </c>
      <c r="G14" s="35">
        <v>1.38E-2</v>
      </c>
      <c r="I14" s="16" t="s">
        <v>582</v>
      </c>
      <c r="J14" s="7">
        <v>3.4599999999999999E-2</v>
      </c>
    </row>
    <row r="15" spans="1:11" s="28" customFormat="1">
      <c r="A15" s="28">
        <v>7</v>
      </c>
      <c r="B15" s="28" t="s">
        <v>928</v>
      </c>
      <c r="C15" s="28" t="s">
        <v>645</v>
      </c>
      <c r="D15" s="32" t="s">
        <v>644</v>
      </c>
      <c r="E15" s="32">
        <v>500</v>
      </c>
      <c r="F15" s="33">
        <v>4958.08</v>
      </c>
      <c r="G15" s="35">
        <v>1.37E-2</v>
      </c>
      <c r="I15" s="16" t="s">
        <v>644</v>
      </c>
      <c r="J15" s="7">
        <v>3.44E-2</v>
      </c>
    </row>
    <row r="16" spans="1:11" s="28" customFormat="1">
      <c r="A16" s="28">
        <v>8</v>
      </c>
      <c r="B16" s="28" t="s">
        <v>646</v>
      </c>
      <c r="C16" s="28" t="s">
        <v>647</v>
      </c>
      <c r="D16" s="32" t="s">
        <v>496</v>
      </c>
      <c r="E16" s="32">
        <v>300</v>
      </c>
      <c r="F16" s="33">
        <v>3015.59</v>
      </c>
      <c r="G16" s="35">
        <v>8.3000000000000001E-3</v>
      </c>
      <c r="I16" s="16" t="s">
        <v>496</v>
      </c>
      <c r="J16" s="7">
        <v>8.3000000000000001E-3</v>
      </c>
    </row>
    <row r="17" spans="1:10" s="28" customFormat="1">
      <c r="A17" s="28">
        <v>9</v>
      </c>
      <c r="B17" s="28" t="s">
        <v>233</v>
      </c>
      <c r="C17" s="28" t="s">
        <v>487</v>
      </c>
      <c r="D17" s="32" t="s">
        <v>488</v>
      </c>
      <c r="E17" s="32">
        <v>250</v>
      </c>
      <c r="F17" s="33">
        <v>2651.91</v>
      </c>
      <c r="G17" s="35">
        <v>7.3000000000000001E-3</v>
      </c>
      <c r="I17" s="16" t="s">
        <v>503</v>
      </c>
      <c r="J17" s="7">
        <v>3.7000000000000002E-3</v>
      </c>
    </row>
    <row r="18" spans="1:10" s="28" customFormat="1">
      <c r="A18" s="28">
        <v>10</v>
      </c>
      <c r="B18" s="28" t="s">
        <v>928</v>
      </c>
      <c r="C18" s="28" t="s">
        <v>648</v>
      </c>
      <c r="D18" s="32" t="s">
        <v>644</v>
      </c>
      <c r="E18" s="32">
        <v>250</v>
      </c>
      <c r="F18" s="33">
        <v>2501.8200000000002</v>
      </c>
      <c r="G18" s="35">
        <v>6.8999999999999999E-3</v>
      </c>
      <c r="I18" s="16" t="s">
        <v>30</v>
      </c>
      <c r="J18" s="7">
        <v>5.9999999999999995E-4</v>
      </c>
    </row>
    <row r="19" spans="1:10" s="28" customFormat="1">
      <c r="A19" s="28">
        <v>11</v>
      </c>
      <c r="B19" s="28" t="s">
        <v>649</v>
      </c>
      <c r="C19" s="28" t="s">
        <v>650</v>
      </c>
      <c r="D19" s="32" t="s">
        <v>488</v>
      </c>
      <c r="E19" s="32">
        <v>250</v>
      </c>
      <c r="F19" s="33">
        <v>2497.0100000000002</v>
      </c>
      <c r="G19" s="35">
        <v>6.8999999999999999E-3</v>
      </c>
      <c r="I19" s="16" t="s">
        <v>31</v>
      </c>
      <c r="J19" s="7">
        <v>0.1103</v>
      </c>
    </row>
    <row r="20" spans="1:10" s="28" customFormat="1">
      <c r="A20" s="28">
        <v>12</v>
      </c>
      <c r="B20" s="28" t="s">
        <v>651</v>
      </c>
      <c r="C20" s="28" t="s">
        <v>652</v>
      </c>
      <c r="D20" s="32" t="s">
        <v>488</v>
      </c>
      <c r="E20" s="32">
        <v>250</v>
      </c>
      <c r="F20" s="33">
        <v>2474.23</v>
      </c>
      <c r="G20" s="35">
        <v>6.7999999999999996E-3</v>
      </c>
      <c r="I20" s="16"/>
      <c r="J20" s="16"/>
    </row>
    <row r="21" spans="1:10" s="28" customFormat="1">
      <c r="A21" s="28">
        <v>13</v>
      </c>
      <c r="B21" s="28" t="s">
        <v>501</v>
      </c>
      <c r="C21" s="28" t="s">
        <v>599</v>
      </c>
      <c r="D21" s="32" t="s">
        <v>503</v>
      </c>
      <c r="E21" s="32">
        <v>135</v>
      </c>
      <c r="F21" s="33">
        <v>1351.49</v>
      </c>
      <c r="G21" s="35">
        <v>3.7000000000000002E-3</v>
      </c>
      <c r="I21" s="16"/>
      <c r="J21" s="7"/>
    </row>
    <row r="22" spans="1:10" s="28" customFormat="1">
      <c r="A22" s="28">
        <v>14</v>
      </c>
      <c r="B22" s="28" t="s">
        <v>602</v>
      </c>
      <c r="C22" s="28" t="s">
        <v>653</v>
      </c>
      <c r="D22" s="32" t="s">
        <v>488</v>
      </c>
      <c r="E22" s="32">
        <v>100</v>
      </c>
      <c r="F22" s="33">
        <v>1051.69</v>
      </c>
      <c r="G22" s="35">
        <v>2.8999999999999998E-3</v>
      </c>
      <c r="I22" s="16"/>
      <c r="J22" s="7"/>
    </row>
    <row r="23" spans="1:10" s="28" customFormat="1">
      <c r="A23" s="28">
        <v>15</v>
      </c>
      <c r="B23" s="28" t="s">
        <v>602</v>
      </c>
      <c r="C23" s="28" t="s">
        <v>654</v>
      </c>
      <c r="D23" s="32" t="s">
        <v>488</v>
      </c>
      <c r="E23" s="32">
        <v>100</v>
      </c>
      <c r="F23" s="33">
        <v>1049.69</v>
      </c>
      <c r="G23" s="35">
        <v>2.8999999999999998E-3</v>
      </c>
      <c r="I23" s="16"/>
      <c r="J23" s="7"/>
    </row>
    <row r="24" spans="1:10" s="28" customFormat="1">
      <c r="A24" s="28">
        <v>16</v>
      </c>
      <c r="B24" s="28" t="s">
        <v>602</v>
      </c>
      <c r="C24" s="28" t="s">
        <v>655</v>
      </c>
      <c r="D24" s="32" t="s">
        <v>488</v>
      </c>
      <c r="E24" s="32">
        <v>100</v>
      </c>
      <c r="F24" s="33">
        <v>1048.42</v>
      </c>
      <c r="G24" s="35">
        <v>2.8999999999999998E-3</v>
      </c>
      <c r="I24" s="16"/>
      <c r="J24" s="7"/>
    </row>
    <row r="25" spans="1:10" s="28" customFormat="1">
      <c r="A25" s="28">
        <v>17</v>
      </c>
      <c r="B25" s="28" t="s">
        <v>602</v>
      </c>
      <c r="C25" s="28" t="s">
        <v>656</v>
      </c>
      <c r="D25" s="32" t="s">
        <v>488</v>
      </c>
      <c r="E25" s="32">
        <v>100</v>
      </c>
      <c r="F25" s="33">
        <v>1045</v>
      </c>
      <c r="G25" s="35">
        <v>2.8999999999999998E-3</v>
      </c>
      <c r="I25" s="16"/>
      <c r="J25" s="7"/>
    </row>
    <row r="26" spans="1:10" s="28" customFormat="1">
      <c r="A26" s="28">
        <v>18</v>
      </c>
      <c r="B26" s="28" t="s">
        <v>602</v>
      </c>
      <c r="C26" s="28" t="s">
        <v>657</v>
      </c>
      <c r="D26" s="32" t="s">
        <v>488</v>
      </c>
      <c r="E26" s="32">
        <v>100</v>
      </c>
      <c r="F26" s="33">
        <v>1043.8800000000001</v>
      </c>
      <c r="G26" s="35">
        <v>2.8999999999999998E-3</v>
      </c>
      <c r="I26" s="16"/>
      <c r="J26" s="7"/>
    </row>
    <row r="27" spans="1:10" s="28" customFormat="1">
      <c r="A27" s="28">
        <v>19</v>
      </c>
      <c r="B27" s="28" t="s">
        <v>497</v>
      </c>
      <c r="C27" s="28" t="s">
        <v>658</v>
      </c>
      <c r="D27" s="32" t="s">
        <v>488</v>
      </c>
      <c r="E27" s="32">
        <v>21</v>
      </c>
      <c r="F27" s="33">
        <v>211.12</v>
      </c>
      <c r="G27" s="35">
        <v>5.9999999999999995E-4</v>
      </c>
      <c r="I27" s="16"/>
      <c r="J27" s="7"/>
    </row>
    <row r="28" spans="1:10" s="28" customFormat="1">
      <c r="A28" s="28">
        <v>20</v>
      </c>
      <c r="B28" s="28" t="s">
        <v>497</v>
      </c>
      <c r="C28" s="28" t="s">
        <v>659</v>
      </c>
      <c r="D28" s="32" t="s">
        <v>488</v>
      </c>
      <c r="E28" s="32">
        <v>10</v>
      </c>
      <c r="F28" s="33">
        <v>101.31</v>
      </c>
      <c r="G28" s="35">
        <v>2.9999999999999997E-4</v>
      </c>
      <c r="I28" s="16"/>
      <c r="J28" s="7"/>
    </row>
    <row r="29" spans="1:10" s="28" customFormat="1">
      <c r="A29" s="44"/>
      <c r="B29" s="46" t="s">
        <v>908</v>
      </c>
      <c r="C29" s="46"/>
      <c r="D29" s="45"/>
      <c r="E29" s="45"/>
      <c r="F29" s="47">
        <v>74690.73000000001</v>
      </c>
      <c r="G29" s="48">
        <v>0.20620000000000002</v>
      </c>
      <c r="I29" s="16"/>
      <c r="J29" s="7"/>
    </row>
    <row r="30" spans="1:10" s="28" customFormat="1">
      <c r="D30" s="32"/>
      <c r="E30" s="32"/>
      <c r="F30" s="33"/>
      <c r="G30" s="35"/>
      <c r="I30" s="16"/>
      <c r="J30" s="7"/>
    </row>
    <row r="31" spans="1:10" s="28" customFormat="1">
      <c r="B31" s="39" t="s">
        <v>901</v>
      </c>
      <c r="C31" s="39"/>
      <c r="D31" s="32"/>
      <c r="E31" s="32"/>
      <c r="F31" s="33"/>
      <c r="G31" s="35"/>
      <c r="I31" s="16"/>
      <c r="J31" s="7"/>
    </row>
    <row r="32" spans="1:10" s="28" customFormat="1">
      <c r="A32" s="28">
        <v>21</v>
      </c>
      <c r="B32" s="28" t="s">
        <v>509</v>
      </c>
      <c r="C32" s="28" t="s">
        <v>510</v>
      </c>
      <c r="D32" s="32" t="s">
        <v>511</v>
      </c>
      <c r="E32" s="32">
        <v>57000000</v>
      </c>
      <c r="F32" s="33">
        <v>60364.03</v>
      </c>
      <c r="G32" s="35">
        <v>0.16689999999999999</v>
      </c>
      <c r="I32" s="16"/>
      <c r="J32" s="7"/>
    </row>
    <row r="33" spans="1:10" s="28" customFormat="1">
      <c r="A33" s="28">
        <v>22</v>
      </c>
      <c r="B33" s="28" t="s">
        <v>514</v>
      </c>
      <c r="C33" s="28" t="s">
        <v>515</v>
      </c>
      <c r="D33" s="32" t="s">
        <v>511</v>
      </c>
      <c r="E33" s="32">
        <v>36000000</v>
      </c>
      <c r="F33" s="33">
        <v>36583.81</v>
      </c>
      <c r="G33" s="35">
        <v>0.1011</v>
      </c>
      <c r="I33" s="16"/>
      <c r="J33" s="7"/>
    </row>
    <row r="34" spans="1:10" s="28" customFormat="1">
      <c r="A34" s="28">
        <v>23</v>
      </c>
      <c r="B34" s="28" t="s">
        <v>512</v>
      </c>
      <c r="C34" s="28" t="s">
        <v>513</v>
      </c>
      <c r="D34" s="32" t="s">
        <v>511</v>
      </c>
      <c r="E34" s="32">
        <v>31000000</v>
      </c>
      <c r="F34" s="33">
        <v>31915.34</v>
      </c>
      <c r="G34" s="35">
        <v>8.8200000000000001E-2</v>
      </c>
      <c r="I34" s="16"/>
      <c r="J34" s="7"/>
    </row>
    <row r="35" spans="1:10" s="28" customFormat="1">
      <c r="A35" s="28">
        <v>24</v>
      </c>
      <c r="B35" s="28" t="s">
        <v>522</v>
      </c>
      <c r="C35" s="28" t="s">
        <v>523</v>
      </c>
      <c r="D35" s="32" t="s">
        <v>511</v>
      </c>
      <c r="E35" s="32">
        <v>20800000</v>
      </c>
      <c r="F35" s="33">
        <v>21955.15</v>
      </c>
      <c r="G35" s="35">
        <v>6.0699999999999997E-2</v>
      </c>
      <c r="I35" s="16"/>
      <c r="J35" s="7"/>
    </row>
    <row r="36" spans="1:10" s="28" customFormat="1">
      <c r="A36" s="28">
        <v>25</v>
      </c>
      <c r="B36" s="28" t="s">
        <v>520</v>
      </c>
      <c r="C36" s="28" t="s">
        <v>521</v>
      </c>
      <c r="D36" s="32" t="s">
        <v>511</v>
      </c>
      <c r="E36" s="32">
        <v>20500000</v>
      </c>
      <c r="F36" s="33">
        <v>21320</v>
      </c>
      <c r="G36" s="35">
        <v>5.8900000000000001E-2</v>
      </c>
      <c r="I36" s="16"/>
      <c r="J36" s="7"/>
    </row>
    <row r="37" spans="1:10" s="28" customFormat="1">
      <c r="A37" s="28">
        <v>26</v>
      </c>
      <c r="B37" s="28" t="s">
        <v>524</v>
      </c>
      <c r="C37" s="28" t="s">
        <v>525</v>
      </c>
      <c r="D37" s="32" t="s">
        <v>511</v>
      </c>
      <c r="E37" s="32">
        <v>19500000</v>
      </c>
      <c r="F37" s="33">
        <v>20162.84</v>
      </c>
      <c r="G37" s="35">
        <v>5.57E-2</v>
      </c>
      <c r="I37" s="16"/>
      <c r="J37" s="7"/>
    </row>
    <row r="38" spans="1:10" s="28" customFormat="1">
      <c r="A38" s="28">
        <v>27</v>
      </c>
      <c r="B38" s="28" t="s">
        <v>660</v>
      </c>
      <c r="C38" s="28" t="s">
        <v>661</v>
      </c>
      <c r="D38" s="32" t="s">
        <v>511</v>
      </c>
      <c r="E38" s="32">
        <v>14000000</v>
      </c>
      <c r="F38" s="33">
        <v>14426.92</v>
      </c>
      <c r="G38" s="35">
        <v>3.9899999999999998E-2</v>
      </c>
      <c r="I38" s="16"/>
      <c r="J38" s="7"/>
    </row>
    <row r="39" spans="1:10" s="28" customFormat="1">
      <c r="A39" s="28">
        <v>28</v>
      </c>
      <c r="B39" s="28" t="s">
        <v>516</v>
      </c>
      <c r="C39" s="28" t="s">
        <v>517</v>
      </c>
      <c r="D39" s="32" t="s">
        <v>511</v>
      </c>
      <c r="E39" s="32">
        <v>7000000</v>
      </c>
      <c r="F39" s="33">
        <v>7319.75</v>
      </c>
      <c r="G39" s="35">
        <v>2.0199999999999999E-2</v>
      </c>
      <c r="I39" s="16"/>
      <c r="J39" s="7"/>
    </row>
    <row r="40" spans="1:10" s="28" customFormat="1">
      <c r="A40" s="44"/>
      <c r="B40" s="46" t="s">
        <v>908</v>
      </c>
      <c r="C40" s="46"/>
      <c r="D40" s="45"/>
      <c r="E40" s="45"/>
      <c r="F40" s="47">
        <v>214047.84</v>
      </c>
      <c r="G40" s="48">
        <v>0.59160000000000001</v>
      </c>
      <c r="I40" s="16"/>
      <c r="J40" s="7"/>
    </row>
    <row r="41" spans="1:10" s="28" customFormat="1">
      <c r="D41" s="32"/>
      <c r="E41" s="32"/>
      <c r="F41" s="33"/>
      <c r="G41" s="35"/>
      <c r="I41" s="16"/>
      <c r="J41" s="7"/>
    </row>
    <row r="42" spans="1:10" s="28" customFormat="1">
      <c r="B42" s="39" t="s">
        <v>899</v>
      </c>
      <c r="C42" s="39"/>
      <c r="D42" s="32"/>
      <c r="E42" s="32"/>
      <c r="F42" s="33"/>
      <c r="G42" s="35"/>
      <c r="I42" s="16"/>
      <c r="J42" s="7"/>
    </row>
    <row r="43" spans="1:10" s="28" customFormat="1">
      <c r="B43" s="39" t="s">
        <v>903</v>
      </c>
      <c r="C43" s="39"/>
      <c r="D43" s="32"/>
      <c r="E43" s="32"/>
      <c r="F43" s="33"/>
      <c r="G43" s="35"/>
      <c r="I43" s="16"/>
      <c r="J43" s="7"/>
    </row>
    <row r="44" spans="1:10" s="28" customFormat="1">
      <c r="A44" s="28">
        <v>29</v>
      </c>
      <c r="B44" s="28" t="s">
        <v>662</v>
      </c>
      <c r="C44" s="28" t="s">
        <v>663</v>
      </c>
      <c r="D44" s="32" t="s">
        <v>566</v>
      </c>
      <c r="E44" s="32">
        <v>7500</v>
      </c>
      <c r="F44" s="33">
        <v>6996.72</v>
      </c>
      <c r="G44" s="35">
        <v>1.9300000000000001E-2</v>
      </c>
      <c r="I44" s="16"/>
      <c r="J44" s="7"/>
    </row>
    <row r="45" spans="1:10" s="28" customFormat="1">
      <c r="A45" s="28">
        <v>30</v>
      </c>
      <c r="B45" s="28" t="s">
        <v>664</v>
      </c>
      <c r="C45" s="28" t="s">
        <v>665</v>
      </c>
      <c r="D45" s="32" t="s">
        <v>636</v>
      </c>
      <c r="E45" s="32">
        <v>5000</v>
      </c>
      <c r="F45" s="33">
        <v>4988.41</v>
      </c>
      <c r="G45" s="35">
        <v>1.38E-2</v>
      </c>
      <c r="I45" s="16"/>
      <c r="J45" s="7"/>
    </row>
    <row r="46" spans="1:10" s="28" customFormat="1">
      <c r="A46" s="28">
        <v>31</v>
      </c>
      <c r="B46" s="28" t="s">
        <v>634</v>
      </c>
      <c r="C46" s="28" t="s">
        <v>635</v>
      </c>
      <c r="D46" s="32" t="s">
        <v>636</v>
      </c>
      <c r="E46" s="32">
        <v>5000</v>
      </c>
      <c r="F46" s="33">
        <v>4950.1499999999996</v>
      </c>
      <c r="G46" s="35">
        <v>1.37E-2</v>
      </c>
      <c r="I46" s="16"/>
      <c r="J46" s="7"/>
    </row>
    <row r="47" spans="1:10" s="28" customFormat="1">
      <c r="A47" s="28">
        <v>32</v>
      </c>
      <c r="B47" s="28" t="s">
        <v>562</v>
      </c>
      <c r="C47" s="28" t="s">
        <v>666</v>
      </c>
      <c r="D47" s="32" t="s">
        <v>30</v>
      </c>
      <c r="E47" s="32">
        <v>250</v>
      </c>
      <c r="F47" s="33">
        <v>232.45</v>
      </c>
      <c r="G47" s="35">
        <v>5.9999999999999995E-4</v>
      </c>
      <c r="I47" s="16"/>
      <c r="J47" s="7"/>
    </row>
    <row r="48" spans="1:10" s="28" customFormat="1">
      <c r="A48" s="44"/>
      <c r="B48" s="46" t="s">
        <v>908</v>
      </c>
      <c r="C48" s="46"/>
      <c r="D48" s="45"/>
      <c r="E48" s="45"/>
      <c r="F48" s="47">
        <v>17167.73</v>
      </c>
      <c r="G48" s="48">
        <v>4.7400000000000012E-2</v>
      </c>
      <c r="I48" s="16"/>
      <c r="J48" s="7"/>
    </row>
    <row r="49" spans="1:10" s="28" customFormat="1">
      <c r="D49" s="32"/>
      <c r="E49" s="32"/>
      <c r="F49" s="33"/>
      <c r="G49" s="35"/>
      <c r="I49" s="16"/>
      <c r="J49" s="7"/>
    </row>
    <row r="50" spans="1:10" s="28" customFormat="1">
      <c r="B50" s="39" t="s">
        <v>905</v>
      </c>
      <c r="C50" s="39"/>
      <c r="D50" s="32"/>
      <c r="E50" s="32"/>
      <c r="F50" s="33"/>
      <c r="G50" s="35"/>
      <c r="I50" s="16"/>
      <c r="J50" s="7"/>
    </row>
    <row r="51" spans="1:10" s="28" customFormat="1">
      <c r="A51" s="28">
        <v>33</v>
      </c>
      <c r="B51" s="28" t="s">
        <v>548</v>
      </c>
      <c r="C51" s="28" t="s">
        <v>667</v>
      </c>
      <c r="D51" s="32" t="s">
        <v>636</v>
      </c>
      <c r="E51" s="32">
        <v>1900</v>
      </c>
      <c r="F51" s="33">
        <v>8842.84</v>
      </c>
      <c r="G51" s="35">
        <v>2.4400000000000002E-2</v>
      </c>
      <c r="I51" s="16"/>
      <c r="J51" s="7"/>
    </row>
    <row r="52" spans="1:10" s="28" customFormat="1">
      <c r="A52" s="28">
        <v>34</v>
      </c>
      <c r="B52" s="28" t="s">
        <v>668</v>
      </c>
      <c r="C52" s="28" t="s">
        <v>669</v>
      </c>
      <c r="D52" s="32" t="s">
        <v>566</v>
      </c>
      <c r="E52" s="32">
        <v>1000</v>
      </c>
      <c r="F52" s="33">
        <v>4949.3</v>
      </c>
      <c r="G52" s="35">
        <v>1.37E-2</v>
      </c>
      <c r="I52" s="16"/>
      <c r="J52" s="7"/>
    </row>
    <row r="53" spans="1:10" s="28" customFormat="1">
      <c r="A53" s="28">
        <v>35</v>
      </c>
      <c r="B53" s="28" t="s">
        <v>506</v>
      </c>
      <c r="C53" s="28" t="s">
        <v>670</v>
      </c>
      <c r="D53" s="32" t="s">
        <v>566</v>
      </c>
      <c r="E53" s="32">
        <v>500</v>
      </c>
      <c r="F53" s="33">
        <v>2328.56</v>
      </c>
      <c r="G53" s="35">
        <v>6.4000000000000003E-3</v>
      </c>
      <c r="I53" s="16"/>
      <c r="J53" s="7"/>
    </row>
    <row r="54" spans="1:10" s="28" customFormat="1">
      <c r="A54" s="44"/>
      <c r="B54" s="46" t="s">
        <v>908</v>
      </c>
      <c r="C54" s="46"/>
      <c r="D54" s="45"/>
      <c r="E54" s="45"/>
      <c r="F54" s="47">
        <v>16120.699999999999</v>
      </c>
      <c r="G54" s="48">
        <v>4.4500000000000005E-2</v>
      </c>
      <c r="I54" s="16"/>
      <c r="J54" s="7"/>
    </row>
    <row r="55" spans="1:10" s="28" customFormat="1">
      <c r="D55" s="32"/>
      <c r="E55" s="32"/>
      <c r="F55" s="33"/>
      <c r="G55" s="35"/>
      <c r="I55" s="16"/>
      <c r="J55" s="7"/>
    </row>
    <row r="56" spans="1:10" s="28" customFormat="1">
      <c r="A56" s="28">
        <v>36</v>
      </c>
      <c r="B56" s="39" t="s">
        <v>900</v>
      </c>
      <c r="D56" s="32"/>
      <c r="E56" s="32"/>
      <c r="F56" s="33">
        <v>7012.22</v>
      </c>
      <c r="G56" s="35">
        <v>1.9400000000000001E-2</v>
      </c>
      <c r="I56" s="16"/>
      <c r="J56" s="7"/>
    </row>
    <row r="57" spans="1:10" s="28" customFormat="1">
      <c r="A57" s="44"/>
      <c r="B57" s="46" t="s">
        <v>908</v>
      </c>
      <c r="C57" s="46"/>
      <c r="D57" s="45"/>
      <c r="E57" s="45"/>
      <c r="F57" s="47">
        <v>7012.22</v>
      </c>
      <c r="G57" s="48">
        <v>1.9400000000000001E-2</v>
      </c>
      <c r="I57" s="16"/>
      <c r="J57" s="7"/>
    </row>
    <row r="58" spans="1:10" s="28" customFormat="1">
      <c r="D58" s="32"/>
      <c r="E58" s="32"/>
      <c r="F58" s="33"/>
      <c r="G58" s="35"/>
      <c r="I58" s="16"/>
      <c r="J58" s="7"/>
    </row>
    <row r="59" spans="1:10" s="28" customFormat="1">
      <c r="B59" s="39" t="s">
        <v>909</v>
      </c>
      <c r="C59" s="39"/>
      <c r="D59" s="32"/>
      <c r="E59" s="32"/>
      <c r="F59" s="33"/>
      <c r="G59" s="35"/>
      <c r="I59" s="16"/>
      <c r="J59" s="7"/>
    </row>
    <row r="60" spans="1:10" s="28" customFormat="1">
      <c r="B60" s="28" t="s">
        <v>910</v>
      </c>
      <c r="D60" s="32"/>
      <c r="E60" s="32"/>
      <c r="F60" s="33">
        <v>32692.240000000049</v>
      </c>
      <c r="G60" s="35">
        <v>9.0899999999999995E-2</v>
      </c>
      <c r="I60" s="16"/>
      <c r="J60" s="7"/>
    </row>
    <row r="61" spans="1:10" s="28" customFormat="1">
      <c r="A61" s="44"/>
      <c r="B61" s="46" t="s">
        <v>908</v>
      </c>
      <c r="C61" s="46"/>
      <c r="D61" s="45"/>
      <c r="E61" s="45"/>
      <c r="F61" s="47">
        <v>32692.240000000049</v>
      </c>
      <c r="G61" s="48">
        <v>9.0899999999999995E-2</v>
      </c>
      <c r="I61" s="16"/>
      <c r="J61" s="7"/>
    </row>
    <row r="62" spans="1:10" s="28" customFormat="1">
      <c r="A62" s="50"/>
      <c r="B62" s="52" t="s">
        <v>911</v>
      </c>
      <c r="C62" s="52"/>
      <c r="D62" s="51"/>
      <c r="E62" s="51"/>
      <c r="F62" s="53">
        <v>361731.46</v>
      </c>
      <c r="G62" s="54">
        <v>1</v>
      </c>
      <c r="I62" s="16"/>
      <c r="J62" s="7"/>
    </row>
    <row r="63" spans="1:10" s="28" customFormat="1">
      <c r="A63" s="28" t="s">
        <v>912</v>
      </c>
      <c r="D63" s="32"/>
      <c r="E63" s="32"/>
      <c r="F63" s="33"/>
      <c r="G63" s="35"/>
      <c r="I63" s="16"/>
      <c r="J63" s="7"/>
    </row>
    <row r="64" spans="1:10" s="28" customFormat="1">
      <c r="A64" s="28">
        <v>1</v>
      </c>
      <c r="B64" s="28" t="s">
        <v>914</v>
      </c>
      <c r="D64" s="32"/>
      <c r="E64" s="32"/>
      <c r="F64" s="33"/>
      <c r="G64" s="35"/>
      <c r="I64" s="16"/>
      <c r="J64" s="7"/>
    </row>
    <row r="65" spans="1:10" s="28" customFormat="1">
      <c r="A65" s="28">
        <v>2</v>
      </c>
      <c r="B65" s="28" t="s">
        <v>913</v>
      </c>
      <c r="D65" s="32"/>
      <c r="E65" s="32"/>
      <c r="F65" s="33"/>
      <c r="G65" s="35"/>
      <c r="I65" s="16"/>
      <c r="J65" s="7"/>
    </row>
    <row r="66" spans="1:10" s="28" customFormat="1">
      <c r="D66" s="32"/>
      <c r="E66" s="32"/>
      <c r="F66" s="33"/>
      <c r="G66" s="35"/>
      <c r="I66" s="16"/>
      <c r="J66" s="7"/>
    </row>
    <row r="67" spans="1:10" s="28" customFormat="1">
      <c r="D67" s="32"/>
      <c r="E67" s="32"/>
      <c r="F67" s="33"/>
      <c r="I67" s="16"/>
      <c r="J67" s="7"/>
    </row>
    <row r="68" spans="1:10" s="28" customFormat="1">
      <c r="D68" s="32"/>
      <c r="E68" s="32"/>
      <c r="F68" s="33"/>
      <c r="I68" s="16"/>
      <c r="J68" s="7"/>
    </row>
    <row r="69" spans="1:10" s="28" customFormat="1">
      <c r="A69" s="1"/>
      <c r="B69" s="1"/>
      <c r="C69" s="1"/>
      <c r="D69" s="1"/>
      <c r="E69" s="1"/>
      <c r="F69" s="1"/>
      <c r="G69" s="1"/>
      <c r="I69" s="16"/>
      <c r="J69" s="7"/>
    </row>
  </sheetData>
  <customSheetViews>
    <customSheetView guid="{1403DC94-D8BD-4DAF-99FE-19AB41C931F9}" topLeftCell="A76">
      <selection activeCell="G85" sqref="G85"/>
      <pageMargins left="0.75" right="0.75" top="1" bottom="1" header="0.5" footer="0.5"/>
      <pageSetup paperSize="9" orientation="portrait" r:id="rId1"/>
      <headerFooter alignWithMargins="0"/>
    </customSheetView>
    <customSheetView guid="{EB9601F8-7613-4FE0-99CC-A7A03E2A1D24}">
      <pageMargins left="0.75" right="0.75" top="1" bottom="1" header="0.5" footer="0.5"/>
      <pageSetup paperSize="9" orientation="portrait" r:id="rId2"/>
      <headerFooter alignWithMargins="0"/>
    </customSheetView>
    <customSheetView guid="{54B4DC61-12F1-4338-8E12-6C13727A6FE6}" showRuler="0" topLeftCell="A40">
      <selection activeCell="A37" sqref="A37"/>
      <pageMargins left="0.75" right="0.75" top="1" bottom="1" header="0.5" footer="0.5"/>
      <pageSetup paperSize="9" orientation="portrait" r:id="rId3"/>
      <headerFooter alignWithMargins="0"/>
    </customSheetView>
    <customSheetView guid="{CA130027-387C-4045-8D15-AA97F3BB3197}" topLeftCell="A40">
      <selection activeCell="A37" sqref="A37"/>
      <pageMargins left="0.75" right="0.75" top="1" bottom="1" header="0.5" footer="0.5"/>
      <pageSetup paperSize="9" orientation="portrait" r:id="rId4"/>
      <headerFooter alignWithMargins="0"/>
    </customSheetView>
  </customSheetViews>
  <mergeCells count="1">
    <mergeCell ref="B1:G1"/>
  </mergeCells>
  <phoneticPr fontId="0" type="noConversion"/>
  <pageMargins left="0.75" right="0.75" top="1" bottom="1" header="0.5" footer="0.5"/>
  <pageSetup paperSize="9" orientation="portrait" r:id="rId5"/>
  <headerFooter alignWithMargins="0"/>
</worksheet>
</file>

<file path=xl/worksheets/sheet7.xml><?xml version="1.0" encoding="utf-8"?>
<worksheet xmlns="http://schemas.openxmlformats.org/spreadsheetml/2006/main" xmlns:r="http://schemas.openxmlformats.org/officeDocument/2006/relationships">
  <sheetPr codeName="Sheet6"/>
  <dimension ref="A1:K44"/>
  <sheetViews>
    <sheetView topLeftCell="A7" workbookViewId="0">
      <selection activeCell="I12" sqref="I12"/>
    </sheetView>
  </sheetViews>
  <sheetFormatPr defaultRowHeight="15"/>
  <cols>
    <col min="1" max="1" width="7.140625" style="1" bestFit="1" customWidth="1"/>
    <col min="2" max="2" width="61.140625" style="1" bestFit="1" customWidth="1"/>
    <col min="3" max="3" width="13.140625" style="1" bestFit="1" customWidth="1"/>
    <col min="4" max="4" width="11.85546875" style="1" bestFit="1" customWidth="1"/>
    <col min="5" max="5" width="10.85546875" style="1" bestFit="1" customWidth="1"/>
    <col min="6"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 r="A1" s="12"/>
      <c r="B1" s="71" t="s">
        <v>8</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896</v>
      </c>
      <c r="C6" s="38"/>
      <c r="D6" s="8"/>
      <c r="E6" s="8"/>
      <c r="F6" s="9"/>
      <c r="G6" s="9"/>
      <c r="H6" s="1"/>
      <c r="I6" s="16"/>
      <c r="J6" s="7"/>
      <c r="K6" s="1"/>
    </row>
    <row r="7" spans="1:11">
      <c r="B7" s="38" t="s">
        <v>897</v>
      </c>
      <c r="C7" s="38"/>
      <c r="D7" s="8"/>
      <c r="E7" s="8"/>
      <c r="F7" s="9"/>
      <c r="G7" s="9"/>
      <c r="H7" s="1"/>
      <c r="I7" s="16"/>
      <c r="J7" s="7"/>
      <c r="K7" s="1"/>
    </row>
    <row r="8" spans="1:11">
      <c r="B8" s="38" t="s">
        <v>894</v>
      </c>
      <c r="C8" s="38"/>
      <c r="D8" s="8"/>
      <c r="E8" s="8"/>
      <c r="F8" s="9"/>
      <c r="G8" s="9"/>
      <c r="H8" s="1"/>
      <c r="I8" s="16"/>
      <c r="J8" s="7"/>
      <c r="K8" s="1"/>
    </row>
    <row r="9" spans="1:11" s="28" customFormat="1">
      <c r="A9" s="28">
        <v>1</v>
      </c>
      <c r="B9" s="28" t="s">
        <v>580</v>
      </c>
      <c r="C9" s="28" t="s">
        <v>581</v>
      </c>
      <c r="D9" s="32" t="s">
        <v>582</v>
      </c>
      <c r="E9" s="32">
        <v>250</v>
      </c>
      <c r="F9" s="33">
        <v>2610.4499999999998</v>
      </c>
      <c r="G9" s="36">
        <v>8.0799999999999997E-2</v>
      </c>
      <c r="I9" s="40" t="s">
        <v>28</v>
      </c>
      <c r="J9" s="43" t="s">
        <v>29</v>
      </c>
    </row>
    <row r="10" spans="1:11" s="28" customFormat="1">
      <c r="A10" s="28">
        <v>2</v>
      </c>
      <c r="B10" s="28" t="s">
        <v>583</v>
      </c>
      <c r="C10" s="28" t="s">
        <v>584</v>
      </c>
      <c r="D10" s="32" t="s">
        <v>488</v>
      </c>
      <c r="E10" s="32">
        <v>150</v>
      </c>
      <c r="F10" s="33">
        <v>1563.97</v>
      </c>
      <c r="G10" s="35">
        <v>4.8399999999999999E-2</v>
      </c>
      <c r="I10" s="16" t="s">
        <v>511</v>
      </c>
      <c r="J10" s="7">
        <v>0.54700000000000004</v>
      </c>
    </row>
    <row r="11" spans="1:11" s="28" customFormat="1">
      <c r="A11" s="44"/>
      <c r="B11" s="46" t="s">
        <v>908</v>
      </c>
      <c r="C11" s="46"/>
      <c r="D11" s="45"/>
      <c r="E11" s="45"/>
      <c r="F11" s="47">
        <v>4174.42</v>
      </c>
      <c r="G11" s="48">
        <v>0.12919999999999998</v>
      </c>
      <c r="I11" s="16" t="s">
        <v>185</v>
      </c>
      <c r="J11" s="7">
        <v>8.5599999999999996E-2</v>
      </c>
    </row>
    <row r="12" spans="1:11" s="28" customFormat="1">
      <c r="D12" s="32"/>
      <c r="E12" s="32"/>
      <c r="F12" s="33"/>
      <c r="G12" s="35"/>
      <c r="I12" s="16" t="s">
        <v>582</v>
      </c>
      <c r="J12" s="7">
        <v>8.0799999999999997E-2</v>
      </c>
    </row>
    <row r="13" spans="1:11" s="28" customFormat="1">
      <c r="B13" s="39" t="s">
        <v>895</v>
      </c>
      <c r="C13" s="39"/>
      <c r="D13" s="32"/>
      <c r="E13" s="32"/>
      <c r="F13" s="33"/>
      <c r="G13" s="35"/>
      <c r="I13" s="16" t="s">
        <v>488</v>
      </c>
      <c r="J13" s="7">
        <v>4.8899999999999999E-2</v>
      </c>
    </row>
    <row r="14" spans="1:11" s="28" customFormat="1">
      <c r="A14" s="28">
        <v>3</v>
      </c>
      <c r="B14" s="28" t="s">
        <v>585</v>
      </c>
      <c r="C14" s="28" t="s">
        <v>586</v>
      </c>
      <c r="D14" s="32" t="s">
        <v>185</v>
      </c>
      <c r="E14" s="32">
        <v>2500</v>
      </c>
      <c r="F14" s="33">
        <v>2764.55</v>
      </c>
      <c r="G14" s="35">
        <v>8.5599999999999996E-2</v>
      </c>
      <c r="I14" s="16" t="s">
        <v>31</v>
      </c>
      <c r="J14" s="7">
        <v>0.23769999999999999</v>
      </c>
    </row>
    <row r="15" spans="1:11" s="28" customFormat="1">
      <c r="A15" s="44"/>
      <c r="B15" s="46" t="s">
        <v>908</v>
      </c>
      <c r="C15" s="46"/>
      <c r="D15" s="45"/>
      <c r="E15" s="45"/>
      <c r="F15" s="47">
        <v>2764.55</v>
      </c>
      <c r="G15" s="48">
        <v>8.5599999999999996E-2</v>
      </c>
      <c r="I15" s="16"/>
      <c r="J15" s="16"/>
    </row>
    <row r="16" spans="1:11" s="28" customFormat="1">
      <c r="D16" s="32"/>
      <c r="E16" s="32"/>
      <c r="F16" s="33"/>
      <c r="G16" s="35"/>
      <c r="I16" s="16"/>
      <c r="J16" s="7"/>
    </row>
    <row r="17" spans="1:10" s="28" customFormat="1">
      <c r="B17" s="39" t="s">
        <v>904</v>
      </c>
      <c r="C17" s="39"/>
      <c r="D17" s="32"/>
      <c r="E17" s="32"/>
      <c r="F17" s="33"/>
      <c r="G17" s="35"/>
      <c r="I17" s="16"/>
      <c r="J17" s="7"/>
    </row>
    <row r="18" spans="1:10" s="28" customFormat="1">
      <c r="A18" s="28">
        <v>4</v>
      </c>
      <c r="B18" s="28" t="s">
        <v>587</v>
      </c>
      <c r="C18" s="28" t="s">
        <v>588</v>
      </c>
      <c r="D18" s="32" t="s">
        <v>488</v>
      </c>
      <c r="E18" s="32">
        <v>7</v>
      </c>
      <c r="F18" s="33">
        <v>16.41</v>
      </c>
      <c r="G18" s="35">
        <v>5.0000000000000001E-4</v>
      </c>
      <c r="I18" s="16"/>
      <c r="J18" s="7"/>
    </row>
    <row r="19" spans="1:10" s="28" customFormat="1">
      <c r="A19" s="44"/>
      <c r="B19" s="46" t="s">
        <v>908</v>
      </c>
      <c r="C19" s="46"/>
      <c r="D19" s="45"/>
      <c r="E19" s="45"/>
      <c r="F19" s="47">
        <v>16.41</v>
      </c>
      <c r="G19" s="48">
        <v>5.0000000000000001E-4</v>
      </c>
      <c r="I19" s="16"/>
      <c r="J19" s="7"/>
    </row>
    <row r="20" spans="1:10" s="28" customFormat="1">
      <c r="D20" s="32"/>
      <c r="E20" s="32"/>
      <c r="F20" s="33"/>
      <c r="G20" s="35"/>
      <c r="I20" s="16"/>
      <c r="J20" s="7"/>
    </row>
    <row r="21" spans="1:10" s="28" customFormat="1">
      <c r="B21" s="39" t="s">
        <v>901</v>
      </c>
      <c r="C21" s="39"/>
      <c r="D21" s="32"/>
      <c r="E21" s="32"/>
      <c r="F21" s="33"/>
      <c r="G21" s="35"/>
      <c r="I21" s="16"/>
      <c r="J21" s="7"/>
    </row>
    <row r="22" spans="1:10" s="28" customFormat="1">
      <c r="A22" s="28">
        <v>5</v>
      </c>
      <c r="B22" s="28" t="s">
        <v>509</v>
      </c>
      <c r="C22" s="28" t="s">
        <v>510</v>
      </c>
      <c r="D22" s="32" t="s">
        <v>511</v>
      </c>
      <c r="E22" s="32">
        <v>5000000</v>
      </c>
      <c r="F22" s="33">
        <v>5295.09</v>
      </c>
      <c r="G22" s="35">
        <v>0.16389999999999999</v>
      </c>
      <c r="I22" s="16"/>
      <c r="J22" s="7"/>
    </row>
    <row r="23" spans="1:10" s="28" customFormat="1">
      <c r="A23" s="28">
        <v>6</v>
      </c>
      <c r="B23" s="28" t="s">
        <v>514</v>
      </c>
      <c r="C23" s="28" t="s">
        <v>515</v>
      </c>
      <c r="D23" s="32" t="s">
        <v>511</v>
      </c>
      <c r="E23" s="32">
        <v>5000000</v>
      </c>
      <c r="F23" s="33">
        <v>5081.08</v>
      </c>
      <c r="G23" s="35">
        <v>0.1573</v>
      </c>
      <c r="I23" s="16"/>
      <c r="J23" s="7"/>
    </row>
    <row r="24" spans="1:10" s="28" customFormat="1">
      <c r="A24" s="28">
        <v>7</v>
      </c>
      <c r="B24" s="28" t="s">
        <v>516</v>
      </c>
      <c r="C24" s="28" t="s">
        <v>517</v>
      </c>
      <c r="D24" s="32" t="s">
        <v>511</v>
      </c>
      <c r="E24" s="32">
        <v>2500000</v>
      </c>
      <c r="F24" s="33">
        <v>2614.1999999999998</v>
      </c>
      <c r="G24" s="35">
        <v>8.09E-2</v>
      </c>
      <c r="I24" s="16"/>
      <c r="J24" s="7"/>
    </row>
    <row r="25" spans="1:10" s="28" customFormat="1">
      <c r="A25" s="28">
        <v>8</v>
      </c>
      <c r="B25" s="28" t="s">
        <v>524</v>
      </c>
      <c r="C25" s="28" t="s">
        <v>525</v>
      </c>
      <c r="D25" s="32" t="s">
        <v>511</v>
      </c>
      <c r="E25" s="32">
        <v>2500000</v>
      </c>
      <c r="F25" s="33">
        <v>2584.98</v>
      </c>
      <c r="G25" s="35">
        <v>0.08</v>
      </c>
      <c r="I25" s="16"/>
      <c r="J25" s="7"/>
    </row>
    <row r="26" spans="1:10" s="28" customFormat="1">
      <c r="A26" s="28">
        <v>9</v>
      </c>
      <c r="B26" s="28" t="s">
        <v>522</v>
      </c>
      <c r="C26" s="28" t="s">
        <v>523</v>
      </c>
      <c r="D26" s="32" t="s">
        <v>511</v>
      </c>
      <c r="E26" s="32">
        <v>1500000</v>
      </c>
      <c r="F26" s="33">
        <v>1583.3</v>
      </c>
      <c r="G26" s="35">
        <v>4.9000000000000002E-2</v>
      </c>
      <c r="I26" s="16"/>
      <c r="J26" s="7"/>
    </row>
    <row r="27" spans="1:10" s="28" customFormat="1">
      <c r="A27" s="28">
        <v>10</v>
      </c>
      <c r="B27" s="28" t="s">
        <v>512</v>
      </c>
      <c r="C27" s="28" t="s">
        <v>513</v>
      </c>
      <c r="D27" s="32" t="s">
        <v>511</v>
      </c>
      <c r="E27" s="32">
        <v>500000</v>
      </c>
      <c r="F27" s="33">
        <v>514.76</v>
      </c>
      <c r="G27" s="35">
        <v>1.5900000000000001E-2</v>
      </c>
      <c r="I27" s="16"/>
      <c r="J27" s="7"/>
    </row>
    <row r="28" spans="1:10" s="28" customFormat="1">
      <c r="A28" s="44"/>
      <c r="B28" s="46" t="s">
        <v>908</v>
      </c>
      <c r="C28" s="46"/>
      <c r="D28" s="45"/>
      <c r="E28" s="45"/>
      <c r="F28" s="47">
        <v>17673.409999999996</v>
      </c>
      <c r="G28" s="48">
        <v>0.54700000000000004</v>
      </c>
      <c r="I28" s="16"/>
      <c r="J28" s="7"/>
    </row>
    <row r="29" spans="1:10" s="28" customFormat="1">
      <c r="D29" s="32"/>
      <c r="E29" s="32"/>
      <c r="F29" s="33"/>
      <c r="G29" s="35"/>
      <c r="I29" s="16"/>
      <c r="J29" s="7"/>
    </row>
    <row r="30" spans="1:10" s="28" customFormat="1">
      <c r="B30" s="39" t="s">
        <v>899</v>
      </c>
      <c r="C30" s="39"/>
      <c r="D30" s="32"/>
      <c r="E30" s="32"/>
      <c r="F30" s="33"/>
      <c r="G30" s="35"/>
      <c r="I30" s="16"/>
      <c r="J30" s="7"/>
    </row>
    <row r="31" spans="1:10" s="28" customFormat="1">
      <c r="A31" s="28">
        <v>11</v>
      </c>
      <c r="B31" s="39" t="s">
        <v>900</v>
      </c>
      <c r="D31" s="32"/>
      <c r="E31" s="32"/>
      <c r="F31" s="33">
        <v>2537.2099999999996</v>
      </c>
      <c r="G31" s="35">
        <v>7.8600000000000003E-2</v>
      </c>
      <c r="I31" s="16"/>
      <c r="J31" s="7"/>
    </row>
    <row r="32" spans="1:10" s="28" customFormat="1">
      <c r="A32" s="44"/>
      <c r="B32" s="46" t="s">
        <v>908</v>
      </c>
      <c r="C32" s="46"/>
      <c r="D32" s="45"/>
      <c r="E32" s="45"/>
      <c r="F32" s="47">
        <v>2537.2099999999996</v>
      </c>
      <c r="G32" s="48">
        <v>7.8600000000000003E-2</v>
      </c>
      <c r="I32" s="16"/>
      <c r="J32" s="7"/>
    </row>
    <row r="33" spans="1:10" s="28" customFormat="1">
      <c r="D33" s="32"/>
      <c r="E33" s="32"/>
      <c r="F33" s="33"/>
      <c r="G33" s="35"/>
      <c r="I33" s="16"/>
      <c r="J33" s="7"/>
    </row>
    <row r="34" spans="1:10" s="28" customFormat="1">
      <c r="B34" s="39" t="s">
        <v>909</v>
      </c>
      <c r="C34" s="39"/>
      <c r="D34" s="32"/>
      <c r="E34" s="32"/>
      <c r="F34" s="33"/>
      <c r="G34" s="35"/>
      <c r="I34" s="16"/>
      <c r="J34" s="7"/>
    </row>
    <row r="35" spans="1:10" s="28" customFormat="1">
      <c r="B35" s="28" t="s">
        <v>910</v>
      </c>
      <c r="D35" s="32"/>
      <c r="E35" s="32"/>
      <c r="F35" s="33">
        <v>5131.1200000000026</v>
      </c>
      <c r="G35" s="35">
        <v>0.15909999999999999</v>
      </c>
      <c r="I35" s="16"/>
      <c r="J35" s="7"/>
    </row>
    <row r="36" spans="1:10" s="28" customFormat="1">
      <c r="A36" s="44"/>
      <c r="B36" s="46" t="s">
        <v>908</v>
      </c>
      <c r="C36" s="46"/>
      <c r="D36" s="45"/>
      <c r="E36" s="45"/>
      <c r="F36" s="47">
        <v>5131.1200000000026</v>
      </c>
      <c r="G36" s="48">
        <v>0.15909999999999999</v>
      </c>
      <c r="I36" s="16"/>
      <c r="J36" s="7"/>
    </row>
    <row r="37" spans="1:10" s="28" customFormat="1">
      <c r="A37" s="50"/>
      <c r="B37" s="52" t="s">
        <v>911</v>
      </c>
      <c r="C37" s="52"/>
      <c r="D37" s="51"/>
      <c r="E37" s="51"/>
      <c r="F37" s="53">
        <v>32297.119999999999</v>
      </c>
      <c r="G37" s="54">
        <v>1</v>
      </c>
      <c r="I37" s="16"/>
      <c r="J37" s="7"/>
    </row>
    <row r="38" spans="1:10" s="28" customFormat="1">
      <c r="A38" s="28" t="s">
        <v>912</v>
      </c>
      <c r="D38" s="32"/>
      <c r="E38" s="32"/>
      <c r="F38" s="33"/>
      <c r="G38" s="35"/>
      <c r="I38" s="16"/>
      <c r="J38" s="7"/>
    </row>
    <row r="39" spans="1:10" s="28" customFormat="1">
      <c r="A39" s="28">
        <v>1</v>
      </c>
      <c r="B39" s="28" t="s">
        <v>914</v>
      </c>
      <c r="D39" s="32"/>
      <c r="E39" s="32"/>
      <c r="F39" s="33"/>
      <c r="G39" s="35"/>
      <c r="I39" s="16"/>
      <c r="J39" s="7"/>
    </row>
    <row r="40" spans="1:10" s="28" customFormat="1">
      <c r="A40" s="28">
        <v>2</v>
      </c>
      <c r="B40" s="28" t="s">
        <v>913</v>
      </c>
      <c r="D40" s="32"/>
      <c r="E40" s="32"/>
      <c r="F40" s="33"/>
      <c r="I40" s="16"/>
      <c r="J40" s="7"/>
    </row>
    <row r="41" spans="1:10" s="28" customFormat="1">
      <c r="D41" s="32"/>
      <c r="E41" s="32"/>
      <c r="F41" s="33"/>
      <c r="I41" s="16"/>
      <c r="J41" s="7"/>
    </row>
    <row r="42" spans="1:10" s="28" customFormat="1">
      <c r="D42" s="32"/>
      <c r="E42" s="32"/>
      <c r="F42" s="33"/>
      <c r="G42" s="35"/>
      <c r="I42" s="16"/>
      <c r="J42" s="7"/>
    </row>
    <row r="43" spans="1:10" s="28" customFormat="1">
      <c r="D43" s="32"/>
      <c r="E43" s="32"/>
      <c r="F43" s="33"/>
      <c r="G43" s="35"/>
      <c r="I43" s="16"/>
      <c r="J43" s="7"/>
    </row>
    <row r="44" spans="1:10" s="28" customFormat="1">
      <c r="A44" s="1"/>
      <c r="B44" s="1"/>
      <c r="C44" s="1"/>
      <c r="D44" s="1"/>
      <c r="E44" s="1"/>
      <c r="F44" s="1"/>
      <c r="G44" s="1"/>
      <c r="I44" s="16"/>
      <c r="J44" s="7"/>
    </row>
  </sheetData>
  <customSheetViews>
    <customSheetView guid="{1403DC94-D8BD-4DAF-99FE-19AB41C931F9}" topLeftCell="A37">
      <selection activeCell="F46" sqref="F46"/>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topLeftCell="A4">
      <selection activeCell="B24" sqref="B24"/>
      <pageMargins left="0.75" right="0.75" top="1" bottom="1" header="0.5" footer="0.5"/>
      <headerFooter alignWithMargins="0"/>
    </customSheetView>
    <customSheetView guid="{CA130027-387C-4045-8D15-AA97F3BB3197}" topLeftCell="A4">
      <selection activeCell="B24" sqref="B2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sheetPr codeName="Sheet19"/>
  <dimension ref="A1:K100"/>
  <sheetViews>
    <sheetView topLeftCell="A61" workbookViewId="0">
      <selection activeCell="I12" sqref="I12"/>
    </sheetView>
  </sheetViews>
  <sheetFormatPr defaultRowHeight="15"/>
  <cols>
    <col min="1" max="1" width="7.140625" style="1" bestFit="1" customWidth="1"/>
    <col min="2" max="2" width="77.42578125" style="1" bestFit="1" customWidth="1"/>
    <col min="3" max="3" width="13.5703125" style="1" bestFit="1" customWidth="1"/>
    <col min="4" max="4" width="22.5703125" style="1" bestFit="1" customWidth="1"/>
    <col min="5" max="5" width="10.85546875" style="1" bestFit="1" customWidth="1"/>
    <col min="6" max="6" width="11.85546875" style="1" bestFit="1" customWidth="1"/>
    <col min="7" max="7" width="8.85546875" style="1" bestFit="1" customWidth="1"/>
    <col min="8" max="8" width="7.85546875" bestFit="1" customWidth="1"/>
    <col min="9" max="9" width="21" style="15" bestFit="1" customWidth="1"/>
    <col min="10" max="10" width="7.85546875" style="37" bestFit="1" customWidth="1"/>
    <col min="11" max="11" width="7.85546875" bestFit="1" customWidth="1"/>
    <col min="12" max="16384" width="9.140625" style="1"/>
  </cols>
  <sheetData>
    <row r="1" spans="1:11" ht="18.75" customHeight="1">
      <c r="A1" s="12"/>
      <c r="B1" s="71" t="s">
        <v>17</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8" t="s">
        <v>893</v>
      </c>
      <c r="C6" s="38"/>
      <c r="D6" s="8"/>
      <c r="E6" s="8"/>
      <c r="F6" s="9"/>
      <c r="G6" s="9"/>
      <c r="H6" s="1"/>
      <c r="I6" s="16"/>
      <c r="J6" s="7"/>
      <c r="K6" s="1"/>
    </row>
    <row r="7" spans="1:11">
      <c r="B7" s="38" t="s">
        <v>894</v>
      </c>
      <c r="C7" s="38"/>
      <c r="D7" s="8"/>
      <c r="E7" s="8"/>
      <c r="F7" s="9"/>
      <c r="G7" s="9"/>
      <c r="H7" s="1"/>
      <c r="I7" s="16"/>
      <c r="J7" s="7"/>
      <c r="K7" s="1"/>
    </row>
    <row r="8" spans="1:11" s="28" customFormat="1">
      <c r="A8" s="28">
        <v>1</v>
      </c>
      <c r="B8" s="28" t="s">
        <v>43</v>
      </c>
      <c r="C8" s="28" t="s">
        <v>44</v>
      </c>
      <c r="D8" s="32" t="s">
        <v>45</v>
      </c>
      <c r="E8" s="32">
        <v>376416</v>
      </c>
      <c r="F8" s="33">
        <v>3722</v>
      </c>
      <c r="G8" s="36">
        <v>5.79E-2</v>
      </c>
      <c r="I8" s="16"/>
      <c r="J8" s="7"/>
    </row>
    <row r="9" spans="1:11" s="28" customFormat="1">
      <c r="A9" s="28">
        <v>2</v>
      </c>
      <c r="B9" s="28" t="s">
        <v>186</v>
      </c>
      <c r="C9" s="28" t="s">
        <v>187</v>
      </c>
      <c r="D9" s="32" t="s">
        <v>45</v>
      </c>
      <c r="E9" s="32">
        <v>838925</v>
      </c>
      <c r="F9" s="33">
        <v>2778.1</v>
      </c>
      <c r="G9" s="36">
        <v>4.3200000000000002E-2</v>
      </c>
      <c r="I9" s="40" t="s">
        <v>28</v>
      </c>
      <c r="J9" s="43" t="s">
        <v>29</v>
      </c>
    </row>
    <row r="10" spans="1:11" s="28" customFormat="1">
      <c r="A10" s="28">
        <v>3</v>
      </c>
      <c r="B10" s="28" t="s">
        <v>74</v>
      </c>
      <c r="C10" s="28" t="s">
        <v>75</v>
      </c>
      <c r="D10" s="32" t="s">
        <v>76</v>
      </c>
      <c r="E10" s="32">
        <v>268655</v>
      </c>
      <c r="F10" s="33">
        <v>2611.6</v>
      </c>
      <c r="G10" s="35">
        <v>4.0599999999999997E-2</v>
      </c>
      <c r="I10" s="16" t="s">
        <v>45</v>
      </c>
      <c r="J10" s="7">
        <v>0.12510000000000002</v>
      </c>
    </row>
    <row r="11" spans="1:11" s="28" customFormat="1">
      <c r="A11" s="28">
        <v>4</v>
      </c>
      <c r="B11" s="28" t="s">
        <v>287</v>
      </c>
      <c r="C11" s="28" t="s">
        <v>288</v>
      </c>
      <c r="D11" s="32" t="s">
        <v>70</v>
      </c>
      <c r="E11" s="32">
        <v>94587</v>
      </c>
      <c r="F11" s="33">
        <v>2078.88</v>
      </c>
      <c r="G11" s="35">
        <v>3.2300000000000002E-2</v>
      </c>
      <c r="I11" s="16" t="s">
        <v>511</v>
      </c>
      <c r="J11" s="7">
        <v>0.10560000000000001</v>
      </c>
    </row>
    <row r="12" spans="1:11" s="28" customFormat="1">
      <c r="A12" s="28">
        <v>5</v>
      </c>
      <c r="B12" s="28" t="s">
        <v>117</v>
      </c>
      <c r="C12" s="28" t="s">
        <v>118</v>
      </c>
      <c r="D12" s="32" t="s">
        <v>60</v>
      </c>
      <c r="E12" s="32">
        <v>411536</v>
      </c>
      <c r="F12" s="33">
        <v>1769.81</v>
      </c>
      <c r="G12" s="35">
        <v>2.75E-2</v>
      </c>
      <c r="I12" s="16" t="s">
        <v>121</v>
      </c>
      <c r="J12" s="7">
        <v>9.35E-2</v>
      </c>
    </row>
    <row r="13" spans="1:11" s="28" customFormat="1">
      <c r="A13" s="28">
        <v>6</v>
      </c>
      <c r="B13" s="28" t="s">
        <v>291</v>
      </c>
      <c r="C13" s="28" t="s">
        <v>292</v>
      </c>
      <c r="D13" s="32" t="s">
        <v>121</v>
      </c>
      <c r="E13" s="32">
        <v>155701</v>
      </c>
      <c r="F13" s="33">
        <v>1602.32</v>
      </c>
      <c r="G13" s="35">
        <v>2.4899999999999999E-2</v>
      </c>
      <c r="I13" s="16" t="s">
        <v>60</v>
      </c>
      <c r="J13" s="7">
        <v>9.1200000000000003E-2</v>
      </c>
    </row>
    <row r="14" spans="1:11" s="28" customFormat="1">
      <c r="A14" s="28">
        <v>7</v>
      </c>
      <c r="B14" s="28" t="s">
        <v>127</v>
      </c>
      <c r="C14" s="28" t="s">
        <v>128</v>
      </c>
      <c r="D14" s="32" t="s">
        <v>121</v>
      </c>
      <c r="E14" s="32">
        <v>239873</v>
      </c>
      <c r="F14" s="33">
        <v>1540.22</v>
      </c>
      <c r="G14" s="35">
        <v>2.4E-2</v>
      </c>
      <c r="I14" s="16" t="s">
        <v>57</v>
      </c>
      <c r="J14" s="7">
        <v>4.9199999999999994E-2</v>
      </c>
    </row>
    <row r="15" spans="1:11" s="28" customFormat="1">
      <c r="A15" s="28">
        <v>8</v>
      </c>
      <c r="B15" s="28" t="s">
        <v>221</v>
      </c>
      <c r="C15" s="28" t="s">
        <v>222</v>
      </c>
      <c r="D15" s="32" t="s">
        <v>161</v>
      </c>
      <c r="E15" s="32">
        <v>87756</v>
      </c>
      <c r="F15" s="33">
        <v>1439.86</v>
      </c>
      <c r="G15" s="35">
        <v>2.24E-2</v>
      </c>
      <c r="I15" s="16" t="s">
        <v>76</v>
      </c>
      <c r="J15" s="7">
        <v>4.8899999999999999E-2</v>
      </c>
    </row>
    <row r="16" spans="1:11" s="28" customFormat="1">
      <c r="A16" s="28">
        <v>9</v>
      </c>
      <c r="B16" s="28" t="s">
        <v>271</v>
      </c>
      <c r="C16" s="28" t="s">
        <v>272</v>
      </c>
      <c r="D16" s="32" t="s">
        <v>121</v>
      </c>
      <c r="E16" s="32">
        <v>84546</v>
      </c>
      <c r="F16" s="33">
        <v>1438.8</v>
      </c>
      <c r="G16" s="35">
        <v>2.24E-2</v>
      </c>
      <c r="I16" s="16" t="s">
        <v>482</v>
      </c>
      <c r="J16" s="7">
        <v>4.19E-2</v>
      </c>
    </row>
    <row r="17" spans="1:10" s="28" customFormat="1">
      <c r="A17" s="28">
        <v>10</v>
      </c>
      <c r="B17" s="28" t="s">
        <v>279</v>
      </c>
      <c r="C17" s="28" t="s">
        <v>280</v>
      </c>
      <c r="D17" s="32" t="s">
        <v>57</v>
      </c>
      <c r="E17" s="32">
        <v>260783</v>
      </c>
      <c r="F17" s="33">
        <v>1325.43</v>
      </c>
      <c r="G17" s="35">
        <v>2.06E-2</v>
      </c>
      <c r="I17" s="16" t="s">
        <v>73</v>
      </c>
      <c r="J17" s="7">
        <v>4.1800000000000004E-2</v>
      </c>
    </row>
    <row r="18" spans="1:10" s="28" customFormat="1">
      <c r="A18" s="28">
        <v>11</v>
      </c>
      <c r="B18" s="28" t="s">
        <v>217</v>
      </c>
      <c r="C18" s="28" t="s">
        <v>218</v>
      </c>
      <c r="D18" s="32" t="s">
        <v>104</v>
      </c>
      <c r="E18" s="32">
        <v>477646</v>
      </c>
      <c r="F18" s="33">
        <v>1285.1099999999999</v>
      </c>
      <c r="G18" s="35">
        <v>0.02</v>
      </c>
      <c r="I18" s="16" t="s">
        <v>42</v>
      </c>
      <c r="J18" s="7">
        <v>4.0699999999999993E-2</v>
      </c>
    </row>
    <row r="19" spans="1:10" s="28" customFormat="1">
      <c r="A19" s="28">
        <v>12</v>
      </c>
      <c r="B19" s="28" t="s">
        <v>92</v>
      </c>
      <c r="C19" s="28" t="s">
        <v>93</v>
      </c>
      <c r="D19" s="32" t="s">
        <v>60</v>
      </c>
      <c r="E19" s="32">
        <v>130574</v>
      </c>
      <c r="F19" s="33">
        <v>1266.3699999999999</v>
      </c>
      <c r="G19" s="35">
        <v>1.9699999999999999E-2</v>
      </c>
      <c r="I19" s="16" t="s">
        <v>479</v>
      </c>
      <c r="J19" s="7">
        <v>3.7199999999999997E-2</v>
      </c>
    </row>
    <row r="20" spans="1:10" s="28" customFormat="1">
      <c r="A20" s="28">
        <v>13</v>
      </c>
      <c r="B20" s="28" t="s">
        <v>464</v>
      </c>
      <c r="C20" s="28" t="s">
        <v>465</v>
      </c>
      <c r="D20" s="32" t="s">
        <v>466</v>
      </c>
      <c r="E20" s="32">
        <v>300000</v>
      </c>
      <c r="F20" s="33">
        <v>1252.5</v>
      </c>
      <c r="G20" s="35">
        <v>1.95E-2</v>
      </c>
      <c r="I20" s="16" t="s">
        <v>104</v>
      </c>
      <c r="J20" s="7">
        <v>3.5500000000000004E-2</v>
      </c>
    </row>
    <row r="21" spans="1:10" s="28" customFormat="1">
      <c r="A21" s="28">
        <v>14</v>
      </c>
      <c r="B21" s="28" t="s">
        <v>50</v>
      </c>
      <c r="C21" s="28" t="s">
        <v>51</v>
      </c>
      <c r="D21" s="32" t="s">
        <v>52</v>
      </c>
      <c r="E21" s="32">
        <v>76156</v>
      </c>
      <c r="F21" s="33">
        <v>1242.33</v>
      </c>
      <c r="G21" s="35">
        <v>1.9300000000000001E-2</v>
      </c>
      <c r="I21" s="16" t="s">
        <v>70</v>
      </c>
      <c r="J21" s="7">
        <v>3.2300000000000002E-2</v>
      </c>
    </row>
    <row r="22" spans="1:10" s="28" customFormat="1">
      <c r="A22" s="28">
        <v>15</v>
      </c>
      <c r="B22" s="28" t="s">
        <v>40</v>
      </c>
      <c r="C22" s="28" t="s">
        <v>41</v>
      </c>
      <c r="D22" s="32" t="s">
        <v>42</v>
      </c>
      <c r="E22" s="32">
        <v>63535</v>
      </c>
      <c r="F22" s="33">
        <v>1234.01</v>
      </c>
      <c r="G22" s="35">
        <v>1.9199999999999998E-2</v>
      </c>
      <c r="I22" s="16" t="s">
        <v>488</v>
      </c>
      <c r="J22" s="7">
        <v>2.8300000000000002E-2</v>
      </c>
    </row>
    <row r="23" spans="1:10" s="28" customFormat="1">
      <c r="A23" s="28">
        <v>16</v>
      </c>
      <c r="B23" s="28" t="s">
        <v>71</v>
      </c>
      <c r="C23" s="28" t="s">
        <v>72</v>
      </c>
      <c r="D23" s="32" t="s">
        <v>73</v>
      </c>
      <c r="E23" s="32">
        <v>29082</v>
      </c>
      <c r="F23" s="33">
        <v>1095.8800000000001</v>
      </c>
      <c r="G23" s="35">
        <v>1.7100000000000001E-2</v>
      </c>
      <c r="I23" s="16" t="s">
        <v>485</v>
      </c>
      <c r="J23" s="7">
        <v>2.4E-2</v>
      </c>
    </row>
    <row r="24" spans="1:10" s="28" customFormat="1">
      <c r="A24" s="28">
        <v>17</v>
      </c>
      <c r="B24" s="28" t="s">
        <v>58</v>
      </c>
      <c r="C24" s="28" t="s">
        <v>59</v>
      </c>
      <c r="D24" s="32" t="s">
        <v>60</v>
      </c>
      <c r="E24" s="32">
        <v>228068</v>
      </c>
      <c r="F24" s="33">
        <v>1072.03</v>
      </c>
      <c r="G24" s="35">
        <v>1.67E-2</v>
      </c>
      <c r="I24" s="16" t="s">
        <v>161</v>
      </c>
      <c r="J24" s="7">
        <v>2.24E-2</v>
      </c>
    </row>
    <row r="25" spans="1:10" s="28" customFormat="1">
      <c r="A25" s="28">
        <v>18</v>
      </c>
      <c r="B25" s="28" t="s">
        <v>396</v>
      </c>
      <c r="C25" s="28" t="s">
        <v>397</v>
      </c>
      <c r="D25" s="32" t="s">
        <v>73</v>
      </c>
      <c r="E25" s="32">
        <v>341485</v>
      </c>
      <c r="F25" s="33">
        <v>1056.3800000000001</v>
      </c>
      <c r="G25" s="35">
        <v>1.6400000000000001E-2</v>
      </c>
      <c r="I25" s="16" t="s">
        <v>260</v>
      </c>
      <c r="J25" s="7">
        <v>2.0799999999999999E-2</v>
      </c>
    </row>
    <row r="26" spans="1:10" s="28" customFormat="1">
      <c r="A26" s="28">
        <v>19</v>
      </c>
      <c r="B26" s="28" t="s">
        <v>112</v>
      </c>
      <c r="C26" s="28" t="s">
        <v>113</v>
      </c>
      <c r="D26" s="32" t="s">
        <v>60</v>
      </c>
      <c r="E26" s="32">
        <v>97856</v>
      </c>
      <c r="F26" s="33">
        <v>1021.96</v>
      </c>
      <c r="G26" s="35">
        <v>1.5900000000000001E-2</v>
      </c>
      <c r="I26" s="16" t="s">
        <v>466</v>
      </c>
      <c r="J26" s="7">
        <v>1.95E-2</v>
      </c>
    </row>
    <row r="27" spans="1:10" s="28" customFormat="1">
      <c r="A27" s="28">
        <v>20</v>
      </c>
      <c r="B27" s="28" t="s">
        <v>151</v>
      </c>
      <c r="C27" s="28" t="s">
        <v>152</v>
      </c>
      <c r="D27" s="32" t="s">
        <v>45</v>
      </c>
      <c r="E27" s="32">
        <v>123635</v>
      </c>
      <c r="F27" s="33">
        <v>1018.51</v>
      </c>
      <c r="G27" s="35">
        <v>1.5800000000000002E-2</v>
      </c>
      <c r="I27" s="16" t="s">
        <v>52</v>
      </c>
      <c r="J27" s="7">
        <v>1.9300000000000001E-2</v>
      </c>
    </row>
    <row r="28" spans="1:10" s="28" customFormat="1">
      <c r="A28" s="28">
        <v>21</v>
      </c>
      <c r="B28" s="28" t="s">
        <v>162</v>
      </c>
      <c r="C28" s="28" t="s">
        <v>163</v>
      </c>
      <c r="D28" s="32" t="s">
        <v>104</v>
      </c>
      <c r="E28" s="32">
        <v>361769</v>
      </c>
      <c r="F28" s="33">
        <v>995.95</v>
      </c>
      <c r="G28" s="35">
        <v>1.55E-2</v>
      </c>
      <c r="I28" s="16" t="s">
        <v>96</v>
      </c>
      <c r="J28" s="7">
        <v>1.67E-2</v>
      </c>
    </row>
    <row r="29" spans="1:10" s="28" customFormat="1">
      <c r="A29" s="28">
        <v>22</v>
      </c>
      <c r="B29" s="28" t="s">
        <v>238</v>
      </c>
      <c r="C29" s="28" t="s">
        <v>239</v>
      </c>
      <c r="D29" s="32" t="s">
        <v>240</v>
      </c>
      <c r="E29" s="32">
        <v>316536</v>
      </c>
      <c r="F29" s="33">
        <v>962.27</v>
      </c>
      <c r="G29" s="35">
        <v>1.4999999999999999E-2</v>
      </c>
      <c r="I29" s="16" t="s">
        <v>240</v>
      </c>
      <c r="J29" s="7">
        <v>1.4999999999999999E-2</v>
      </c>
    </row>
    <row r="30" spans="1:10" s="28" customFormat="1">
      <c r="A30" s="28">
        <v>23</v>
      </c>
      <c r="B30" s="28" t="s">
        <v>90</v>
      </c>
      <c r="C30" s="28" t="s">
        <v>91</v>
      </c>
      <c r="D30" s="32" t="s">
        <v>57</v>
      </c>
      <c r="E30" s="32">
        <v>24959</v>
      </c>
      <c r="F30" s="33">
        <v>929.93</v>
      </c>
      <c r="G30" s="35">
        <v>1.4500000000000001E-2</v>
      </c>
      <c r="I30" s="16" t="s">
        <v>107</v>
      </c>
      <c r="J30" s="7">
        <v>1.26E-2</v>
      </c>
    </row>
    <row r="31" spans="1:10" s="28" customFormat="1">
      <c r="A31" s="28">
        <v>24</v>
      </c>
      <c r="B31" s="28" t="s">
        <v>297</v>
      </c>
      <c r="C31" s="28" t="s">
        <v>298</v>
      </c>
      <c r="D31" s="32" t="s">
        <v>121</v>
      </c>
      <c r="E31" s="32">
        <v>97525</v>
      </c>
      <c r="F31" s="33">
        <v>868.27</v>
      </c>
      <c r="G31" s="35">
        <v>1.35E-2</v>
      </c>
      <c r="I31" s="16" t="s">
        <v>63</v>
      </c>
      <c r="J31" s="7">
        <v>1.21E-2</v>
      </c>
    </row>
    <row r="32" spans="1:10" s="28" customFormat="1">
      <c r="A32" s="28">
        <v>25</v>
      </c>
      <c r="B32" s="28" t="s">
        <v>360</v>
      </c>
      <c r="C32" s="28" t="s">
        <v>361</v>
      </c>
      <c r="D32" s="32" t="s">
        <v>57</v>
      </c>
      <c r="E32" s="32">
        <v>5500</v>
      </c>
      <c r="F32" s="33">
        <v>835.54</v>
      </c>
      <c r="G32" s="35">
        <v>1.2999999999999999E-2</v>
      </c>
      <c r="I32" s="16" t="s">
        <v>126</v>
      </c>
      <c r="J32" s="7">
        <v>1.12E-2</v>
      </c>
    </row>
    <row r="33" spans="1:10" s="28" customFormat="1">
      <c r="A33" s="28">
        <v>26</v>
      </c>
      <c r="B33" s="28" t="s">
        <v>467</v>
      </c>
      <c r="C33" s="28" t="s">
        <v>468</v>
      </c>
      <c r="D33" s="32" t="s">
        <v>107</v>
      </c>
      <c r="E33" s="32">
        <v>614874</v>
      </c>
      <c r="F33" s="33">
        <v>809.17</v>
      </c>
      <c r="G33" s="35">
        <v>1.26E-2</v>
      </c>
      <c r="I33" s="16" t="s">
        <v>491</v>
      </c>
      <c r="J33" s="7">
        <v>8.5000000000000006E-3</v>
      </c>
    </row>
    <row r="34" spans="1:10" s="28" customFormat="1">
      <c r="A34" s="28">
        <v>27</v>
      </c>
      <c r="B34" s="28" t="s">
        <v>53</v>
      </c>
      <c r="C34" s="28" t="s">
        <v>54</v>
      </c>
      <c r="D34" s="32" t="s">
        <v>42</v>
      </c>
      <c r="E34" s="32">
        <v>130030</v>
      </c>
      <c r="F34" s="33">
        <v>807.94</v>
      </c>
      <c r="G34" s="35">
        <v>1.26E-2</v>
      </c>
      <c r="I34" s="16" t="s">
        <v>208</v>
      </c>
      <c r="J34" s="7">
        <v>8.3000000000000001E-3</v>
      </c>
    </row>
    <row r="35" spans="1:10" s="28" customFormat="1">
      <c r="A35" s="28">
        <v>28</v>
      </c>
      <c r="B35" s="28" t="s">
        <v>61</v>
      </c>
      <c r="C35" s="28" t="s">
        <v>62</v>
      </c>
      <c r="D35" s="32" t="s">
        <v>63</v>
      </c>
      <c r="E35" s="32">
        <v>123960</v>
      </c>
      <c r="F35" s="33">
        <v>774.94</v>
      </c>
      <c r="G35" s="35">
        <v>1.21E-2</v>
      </c>
      <c r="I35" s="16" t="s">
        <v>116</v>
      </c>
      <c r="J35" s="7">
        <v>7.9000000000000008E-3</v>
      </c>
    </row>
    <row r="36" spans="1:10" s="28" customFormat="1">
      <c r="A36" s="28">
        <v>29</v>
      </c>
      <c r="B36" s="28" t="s">
        <v>258</v>
      </c>
      <c r="C36" s="28" t="s">
        <v>259</v>
      </c>
      <c r="D36" s="32" t="s">
        <v>260</v>
      </c>
      <c r="E36" s="32">
        <v>149800</v>
      </c>
      <c r="F36" s="33">
        <v>755.22</v>
      </c>
      <c r="G36" s="35">
        <v>1.17E-2</v>
      </c>
      <c r="I36" s="16" t="s">
        <v>496</v>
      </c>
      <c r="J36" s="7">
        <v>4.1999999999999997E-3</v>
      </c>
    </row>
    <row r="37" spans="1:10" s="28" customFormat="1">
      <c r="A37" s="28">
        <v>30</v>
      </c>
      <c r="B37" s="28" t="s">
        <v>140</v>
      </c>
      <c r="C37" s="28" t="s">
        <v>141</v>
      </c>
      <c r="D37" s="32" t="s">
        <v>60</v>
      </c>
      <c r="E37" s="32">
        <v>46906</v>
      </c>
      <c r="F37" s="33">
        <v>730.35</v>
      </c>
      <c r="G37" s="35">
        <v>1.14E-2</v>
      </c>
      <c r="I37" s="16" t="s">
        <v>183</v>
      </c>
      <c r="J37" s="7">
        <v>2.3999999999999998E-3</v>
      </c>
    </row>
    <row r="38" spans="1:10" s="28" customFormat="1">
      <c r="A38" s="28">
        <v>31</v>
      </c>
      <c r="B38" s="28" t="s">
        <v>321</v>
      </c>
      <c r="C38" s="28" t="s">
        <v>322</v>
      </c>
      <c r="D38" s="32" t="s">
        <v>126</v>
      </c>
      <c r="E38" s="32">
        <v>312485</v>
      </c>
      <c r="F38" s="33">
        <v>718.09</v>
      </c>
      <c r="G38" s="35">
        <v>1.12E-2</v>
      </c>
      <c r="I38" s="16" t="s">
        <v>503</v>
      </c>
      <c r="J38" s="7">
        <v>2.3E-3</v>
      </c>
    </row>
    <row r="39" spans="1:10" s="28" customFormat="1">
      <c r="A39" s="28">
        <v>32</v>
      </c>
      <c r="B39" s="28" t="s">
        <v>94</v>
      </c>
      <c r="C39" s="28" t="s">
        <v>95</v>
      </c>
      <c r="D39" s="32" t="s">
        <v>96</v>
      </c>
      <c r="E39" s="32">
        <v>587973</v>
      </c>
      <c r="F39" s="33">
        <v>706.16</v>
      </c>
      <c r="G39" s="35">
        <v>1.0999999999999999E-2</v>
      </c>
      <c r="I39" s="16" t="s">
        <v>505</v>
      </c>
      <c r="J39" s="7">
        <v>1.6000000000000001E-3</v>
      </c>
    </row>
    <row r="40" spans="1:10" s="28" customFormat="1">
      <c r="A40" s="28">
        <v>33</v>
      </c>
      <c r="B40" s="28" t="s">
        <v>469</v>
      </c>
      <c r="C40" s="28" t="s">
        <v>470</v>
      </c>
      <c r="D40" s="32" t="s">
        <v>260</v>
      </c>
      <c r="E40" s="32">
        <v>2597</v>
      </c>
      <c r="F40" s="33">
        <v>584.41999999999996</v>
      </c>
      <c r="G40" s="35">
        <v>9.1000000000000004E-3</v>
      </c>
      <c r="I40" s="16" t="s">
        <v>185</v>
      </c>
      <c r="J40" s="7">
        <v>1E-3</v>
      </c>
    </row>
    <row r="41" spans="1:10" s="28" customFormat="1">
      <c r="A41" s="28">
        <v>34</v>
      </c>
      <c r="B41" s="28" t="s">
        <v>336</v>
      </c>
      <c r="C41" s="28" t="s">
        <v>337</v>
      </c>
      <c r="D41" s="32" t="s">
        <v>42</v>
      </c>
      <c r="E41" s="32">
        <v>47020</v>
      </c>
      <c r="F41" s="33">
        <v>573.30999999999995</v>
      </c>
      <c r="G41" s="35">
        <v>8.8999999999999999E-3</v>
      </c>
      <c r="I41" s="16" t="s">
        <v>31</v>
      </c>
      <c r="J41" s="7">
        <v>1.9000000000000003E-2</v>
      </c>
    </row>
    <row r="42" spans="1:10" s="28" customFormat="1">
      <c r="A42" s="28">
        <v>35</v>
      </c>
      <c r="B42" s="28" t="s">
        <v>471</v>
      </c>
      <c r="C42" s="28" t="s">
        <v>472</v>
      </c>
      <c r="D42" s="32" t="s">
        <v>121</v>
      </c>
      <c r="E42" s="32">
        <v>16863</v>
      </c>
      <c r="F42" s="33">
        <v>558.21</v>
      </c>
      <c r="G42" s="35">
        <v>8.6999999999999994E-3</v>
      </c>
      <c r="I42" s="16"/>
      <c r="J42" s="16"/>
    </row>
    <row r="43" spans="1:10" s="28" customFormat="1">
      <c r="A43" s="28">
        <v>36</v>
      </c>
      <c r="B43" s="28" t="s">
        <v>319</v>
      </c>
      <c r="C43" s="28" t="s">
        <v>320</v>
      </c>
      <c r="D43" s="32" t="s">
        <v>76</v>
      </c>
      <c r="E43" s="32">
        <v>125424</v>
      </c>
      <c r="F43" s="33">
        <v>535.44000000000005</v>
      </c>
      <c r="G43" s="35">
        <v>8.3000000000000001E-3</v>
      </c>
      <c r="I43" s="16"/>
      <c r="J43" s="7"/>
    </row>
    <row r="44" spans="1:10" s="28" customFormat="1">
      <c r="A44" s="28">
        <v>37</v>
      </c>
      <c r="B44" s="28" t="s">
        <v>927</v>
      </c>
      <c r="C44" s="28" t="s">
        <v>207</v>
      </c>
      <c r="D44" s="32" t="s">
        <v>208</v>
      </c>
      <c r="E44" s="32">
        <v>254388</v>
      </c>
      <c r="F44" s="33">
        <v>533.83000000000004</v>
      </c>
      <c r="G44" s="35">
        <v>8.3000000000000001E-3</v>
      </c>
      <c r="I44" s="16"/>
      <c r="J44" s="7"/>
    </row>
    <row r="45" spans="1:10" s="28" customFormat="1">
      <c r="A45" s="28">
        <v>38</v>
      </c>
      <c r="B45" s="28" t="s">
        <v>473</v>
      </c>
      <c r="C45" s="28" t="s">
        <v>474</v>
      </c>
      <c r="D45" s="32" t="s">
        <v>73</v>
      </c>
      <c r="E45" s="32">
        <v>18565</v>
      </c>
      <c r="F45" s="33">
        <v>531.97</v>
      </c>
      <c r="G45" s="35">
        <v>8.3000000000000001E-3</v>
      </c>
      <c r="I45" s="16"/>
      <c r="J45" s="7"/>
    </row>
    <row r="46" spans="1:10" s="28" customFormat="1">
      <c r="A46" s="28">
        <v>39</v>
      </c>
      <c r="B46" s="28" t="s">
        <v>475</v>
      </c>
      <c r="C46" s="28" t="s">
        <v>476</v>
      </c>
      <c r="D46" s="32" t="s">
        <v>45</v>
      </c>
      <c r="E46" s="32">
        <v>242549</v>
      </c>
      <c r="F46" s="33">
        <v>525.36</v>
      </c>
      <c r="G46" s="35">
        <v>8.2000000000000007E-3</v>
      </c>
      <c r="I46" s="16"/>
      <c r="J46" s="7"/>
    </row>
    <row r="47" spans="1:10" s="28" customFormat="1">
      <c r="A47" s="28">
        <v>40</v>
      </c>
      <c r="B47" s="28" t="s">
        <v>129</v>
      </c>
      <c r="C47" s="28" t="s">
        <v>130</v>
      </c>
      <c r="D47" s="32" t="s">
        <v>116</v>
      </c>
      <c r="E47" s="32">
        <v>211279</v>
      </c>
      <c r="F47" s="33">
        <v>506.33</v>
      </c>
      <c r="G47" s="35">
        <v>7.9000000000000008E-3</v>
      </c>
      <c r="I47" s="16"/>
      <c r="J47" s="7"/>
    </row>
    <row r="48" spans="1:10" s="28" customFormat="1">
      <c r="A48" s="28">
        <v>41</v>
      </c>
      <c r="B48" s="28" t="s">
        <v>108</v>
      </c>
      <c r="C48" s="28" t="s">
        <v>109</v>
      </c>
      <c r="D48" s="32" t="s">
        <v>96</v>
      </c>
      <c r="E48" s="32">
        <v>51638</v>
      </c>
      <c r="F48" s="33">
        <v>366.84</v>
      </c>
      <c r="G48" s="35">
        <v>5.7000000000000002E-3</v>
      </c>
      <c r="I48" s="16"/>
      <c r="J48" s="7"/>
    </row>
    <row r="49" spans="1:10" s="28" customFormat="1">
      <c r="A49" s="28">
        <v>42</v>
      </c>
      <c r="B49" s="28" t="s">
        <v>299</v>
      </c>
      <c r="C49" s="28" t="s">
        <v>300</v>
      </c>
      <c r="D49" s="32" t="s">
        <v>57</v>
      </c>
      <c r="E49" s="32">
        <v>14355</v>
      </c>
      <c r="F49" s="33">
        <v>72.959999999999994</v>
      </c>
      <c r="G49" s="35">
        <v>1.1000000000000001E-3</v>
      </c>
      <c r="I49" s="16"/>
      <c r="J49" s="7"/>
    </row>
    <row r="50" spans="1:10" s="28" customFormat="1">
      <c r="A50" s="44"/>
      <c r="B50" s="46" t="s">
        <v>908</v>
      </c>
      <c r="C50" s="46"/>
      <c r="D50" s="45"/>
      <c r="E50" s="45"/>
      <c r="F50" s="47">
        <v>46534.599999999991</v>
      </c>
      <c r="G50" s="48">
        <v>0.72399999999999987</v>
      </c>
      <c r="I50" s="16"/>
      <c r="J50" s="7"/>
    </row>
    <row r="51" spans="1:10" s="28" customFormat="1">
      <c r="D51" s="32"/>
      <c r="E51" s="32"/>
      <c r="F51" s="33"/>
      <c r="G51" s="35"/>
      <c r="I51" s="16"/>
      <c r="J51" s="7"/>
    </row>
    <row r="52" spans="1:10" s="28" customFormat="1">
      <c r="B52" s="39" t="s">
        <v>895</v>
      </c>
      <c r="C52" s="39"/>
      <c r="D52" s="32"/>
      <c r="E52" s="32"/>
      <c r="F52" s="33"/>
      <c r="G52" s="35"/>
      <c r="I52" s="16"/>
      <c r="J52" s="7"/>
    </row>
    <row r="53" spans="1:10" s="28" customFormat="1">
      <c r="A53" s="28">
        <v>43</v>
      </c>
      <c r="B53" s="28" t="s">
        <v>179</v>
      </c>
      <c r="C53" s="28" t="s">
        <v>180</v>
      </c>
      <c r="D53" s="32" t="s">
        <v>42</v>
      </c>
      <c r="E53" s="32">
        <v>52521</v>
      </c>
      <c r="F53" s="33">
        <v>0</v>
      </c>
      <c r="G53" s="64" t="s">
        <v>919</v>
      </c>
      <c r="I53" s="16"/>
      <c r="J53" s="7"/>
    </row>
    <row r="54" spans="1:10" s="28" customFormat="1">
      <c r="A54" s="44"/>
      <c r="B54" s="46" t="s">
        <v>908</v>
      </c>
      <c r="C54" s="46"/>
      <c r="D54" s="45"/>
      <c r="E54" s="45"/>
      <c r="F54" s="47">
        <v>0</v>
      </c>
      <c r="G54" s="65" t="s">
        <v>919</v>
      </c>
      <c r="I54" s="16"/>
      <c r="J54" s="7"/>
    </row>
    <row r="55" spans="1:10" s="28" customFormat="1">
      <c r="D55" s="32"/>
      <c r="E55" s="32"/>
      <c r="F55" s="33"/>
      <c r="G55" s="35"/>
      <c r="I55" s="16"/>
      <c r="J55" s="7"/>
    </row>
    <row r="56" spans="1:10" s="28" customFormat="1">
      <c r="B56" s="39" t="s">
        <v>896</v>
      </c>
      <c r="C56" s="39"/>
      <c r="D56" s="32"/>
      <c r="E56" s="32"/>
      <c r="F56" s="33"/>
      <c r="G56" s="35"/>
      <c r="I56" s="16"/>
      <c r="J56" s="7"/>
    </row>
    <row r="57" spans="1:10" s="28" customFormat="1">
      <c r="B57" s="39" t="s">
        <v>897</v>
      </c>
      <c r="C57" s="39"/>
      <c r="D57" s="32"/>
      <c r="E57" s="32"/>
      <c r="F57" s="33"/>
      <c r="G57" s="35"/>
      <c r="I57" s="16"/>
      <c r="J57" s="7"/>
    </row>
    <row r="58" spans="1:10" s="28" customFormat="1">
      <c r="B58" s="39" t="s">
        <v>894</v>
      </c>
      <c r="C58" s="39"/>
      <c r="D58" s="32"/>
      <c r="E58" s="32"/>
      <c r="F58" s="33"/>
      <c r="G58" s="35"/>
      <c r="I58" s="16"/>
      <c r="J58" s="7"/>
    </row>
    <row r="59" spans="1:10" s="28" customFormat="1">
      <c r="A59" s="28">
        <v>44</v>
      </c>
      <c r="B59" s="28" t="s">
        <v>477</v>
      </c>
      <c r="C59" s="28" t="s">
        <v>478</v>
      </c>
      <c r="D59" s="32" t="s">
        <v>479</v>
      </c>
      <c r="E59" s="32">
        <v>250</v>
      </c>
      <c r="F59" s="33">
        <v>2388.3000000000002</v>
      </c>
      <c r="G59" s="35">
        <v>3.7199999999999997E-2</v>
      </c>
      <c r="I59" s="16"/>
      <c r="J59" s="7"/>
    </row>
    <row r="60" spans="1:10" s="28" customFormat="1">
      <c r="A60" s="28">
        <v>45</v>
      </c>
      <c r="B60" s="28" t="s">
        <v>480</v>
      </c>
      <c r="C60" s="28" t="s">
        <v>481</v>
      </c>
      <c r="D60" s="32" t="s">
        <v>482</v>
      </c>
      <c r="E60" s="32">
        <v>160</v>
      </c>
      <c r="F60" s="33">
        <v>1600.77</v>
      </c>
      <c r="G60" s="35">
        <v>2.4899999999999999E-2</v>
      </c>
      <c r="I60" s="16"/>
      <c r="J60" s="7"/>
    </row>
    <row r="61" spans="1:10" s="28" customFormat="1">
      <c r="A61" s="28">
        <v>46</v>
      </c>
      <c r="B61" s="28" t="s">
        <v>483</v>
      </c>
      <c r="C61" s="28" t="s">
        <v>484</v>
      </c>
      <c r="D61" s="32" t="s">
        <v>485</v>
      </c>
      <c r="E61" s="32">
        <v>150</v>
      </c>
      <c r="F61" s="33">
        <v>1504.74</v>
      </c>
      <c r="G61" s="35">
        <v>2.3400000000000001E-2</v>
      </c>
      <c r="I61" s="16"/>
      <c r="J61" s="7"/>
    </row>
    <row r="62" spans="1:10" s="28" customFormat="1">
      <c r="A62" s="28">
        <v>47</v>
      </c>
      <c r="B62" s="28" t="s">
        <v>480</v>
      </c>
      <c r="C62" s="28" t="s">
        <v>486</v>
      </c>
      <c r="D62" s="32" t="s">
        <v>482</v>
      </c>
      <c r="E62" s="32">
        <v>110</v>
      </c>
      <c r="F62" s="33">
        <v>1092.99</v>
      </c>
      <c r="G62" s="35">
        <v>1.7000000000000001E-2</v>
      </c>
      <c r="I62" s="16"/>
      <c r="J62" s="7"/>
    </row>
    <row r="63" spans="1:10" s="28" customFormat="1">
      <c r="A63" s="28">
        <v>48</v>
      </c>
      <c r="B63" s="28" t="s">
        <v>233</v>
      </c>
      <c r="C63" s="28" t="s">
        <v>487</v>
      </c>
      <c r="D63" s="32" t="s">
        <v>488</v>
      </c>
      <c r="E63" s="32">
        <v>100</v>
      </c>
      <c r="F63" s="33">
        <v>1060.76</v>
      </c>
      <c r="G63" s="35">
        <v>1.6500000000000001E-2</v>
      </c>
      <c r="I63" s="16"/>
      <c r="J63" s="7"/>
    </row>
    <row r="64" spans="1:10" s="28" customFormat="1">
      <c r="A64" s="28">
        <v>49</v>
      </c>
      <c r="B64" s="28" t="s">
        <v>489</v>
      </c>
      <c r="C64" s="28" t="s">
        <v>490</v>
      </c>
      <c r="D64" s="32" t="s">
        <v>491</v>
      </c>
      <c r="E64" s="32">
        <v>55</v>
      </c>
      <c r="F64" s="33">
        <v>548.73</v>
      </c>
      <c r="G64" s="35">
        <v>8.5000000000000006E-3</v>
      </c>
      <c r="I64" s="16"/>
      <c r="J64" s="7"/>
    </row>
    <row r="65" spans="1:10" s="28" customFormat="1">
      <c r="A65" s="28">
        <v>50</v>
      </c>
      <c r="B65" s="28" t="s">
        <v>492</v>
      </c>
      <c r="C65" s="28" t="s">
        <v>493</v>
      </c>
      <c r="D65" s="32" t="s">
        <v>488</v>
      </c>
      <c r="E65" s="32">
        <v>50</v>
      </c>
      <c r="F65" s="33">
        <v>500.33</v>
      </c>
      <c r="G65" s="35">
        <v>7.7999999999999996E-3</v>
      </c>
      <c r="I65" s="16"/>
      <c r="J65" s="7"/>
    </row>
    <row r="66" spans="1:10" s="28" customFormat="1">
      <c r="A66" s="28">
        <v>51</v>
      </c>
      <c r="B66" s="28" t="s">
        <v>494</v>
      </c>
      <c r="C66" s="28" t="s">
        <v>495</v>
      </c>
      <c r="D66" s="32" t="s">
        <v>496</v>
      </c>
      <c r="E66" s="32">
        <v>27</v>
      </c>
      <c r="F66" s="33">
        <v>272.06</v>
      </c>
      <c r="G66" s="35">
        <v>4.1999999999999997E-3</v>
      </c>
      <c r="I66" s="16"/>
      <c r="J66" s="7"/>
    </row>
    <row r="67" spans="1:10" s="28" customFormat="1">
      <c r="A67" s="28">
        <v>52</v>
      </c>
      <c r="B67" s="28" t="s">
        <v>497</v>
      </c>
      <c r="C67" s="28" t="s">
        <v>498</v>
      </c>
      <c r="D67" s="32" t="s">
        <v>488</v>
      </c>
      <c r="E67" s="32">
        <v>20</v>
      </c>
      <c r="F67" s="33">
        <v>204.9</v>
      </c>
      <c r="G67" s="35">
        <v>3.2000000000000002E-3</v>
      </c>
      <c r="I67" s="16"/>
      <c r="J67" s="7"/>
    </row>
    <row r="68" spans="1:10" s="28" customFormat="1">
      <c r="A68" s="28">
        <v>53</v>
      </c>
      <c r="B68" s="28" t="s">
        <v>499</v>
      </c>
      <c r="C68" s="28" t="s">
        <v>500</v>
      </c>
      <c r="D68" s="32" t="s">
        <v>183</v>
      </c>
      <c r="E68" s="32">
        <v>13</v>
      </c>
      <c r="F68" s="33">
        <v>156.03</v>
      </c>
      <c r="G68" s="35">
        <v>2.3999999999999998E-3</v>
      </c>
      <c r="I68" s="16"/>
      <c r="J68" s="7"/>
    </row>
    <row r="69" spans="1:10" s="28" customFormat="1">
      <c r="A69" s="28">
        <v>54</v>
      </c>
      <c r="B69" s="28" t="s">
        <v>501</v>
      </c>
      <c r="C69" s="28" t="s">
        <v>502</v>
      </c>
      <c r="D69" s="32" t="s">
        <v>503</v>
      </c>
      <c r="E69" s="32">
        <v>15</v>
      </c>
      <c r="F69" s="33">
        <v>150.1</v>
      </c>
      <c r="G69" s="35">
        <v>2.3E-3</v>
      </c>
      <c r="I69" s="16"/>
      <c r="J69" s="7"/>
    </row>
    <row r="70" spans="1:10" s="28" customFormat="1">
      <c r="A70" s="28">
        <v>55</v>
      </c>
      <c r="B70" s="28" t="s">
        <v>480</v>
      </c>
      <c r="C70" s="28" t="s">
        <v>504</v>
      </c>
      <c r="D70" s="32" t="s">
        <v>505</v>
      </c>
      <c r="E70" s="32">
        <v>10</v>
      </c>
      <c r="F70" s="33">
        <v>100.05</v>
      </c>
      <c r="G70" s="35">
        <v>1.6000000000000001E-3</v>
      </c>
      <c r="I70" s="16"/>
      <c r="J70" s="7"/>
    </row>
    <row r="71" spans="1:10" s="28" customFormat="1">
      <c r="A71" s="28">
        <v>56</v>
      </c>
      <c r="B71" s="28" t="s">
        <v>506</v>
      </c>
      <c r="C71" s="28" t="s">
        <v>507</v>
      </c>
      <c r="D71" s="32" t="s">
        <v>488</v>
      </c>
      <c r="E71" s="32">
        <v>5</v>
      </c>
      <c r="F71" s="33">
        <v>50.1</v>
      </c>
      <c r="G71" s="35">
        <v>8.0000000000000004E-4</v>
      </c>
      <c r="I71" s="16"/>
      <c r="J71" s="7"/>
    </row>
    <row r="72" spans="1:10" s="28" customFormat="1">
      <c r="A72" s="28">
        <v>57</v>
      </c>
      <c r="B72" s="28" t="s">
        <v>483</v>
      </c>
      <c r="C72" s="28" t="s">
        <v>508</v>
      </c>
      <c r="D72" s="32" t="s">
        <v>485</v>
      </c>
      <c r="E72" s="32">
        <v>3</v>
      </c>
      <c r="F72" s="33">
        <v>35.99</v>
      </c>
      <c r="G72" s="35">
        <v>5.9999999999999995E-4</v>
      </c>
      <c r="I72" s="16"/>
      <c r="J72" s="7"/>
    </row>
    <row r="73" spans="1:10" s="28" customFormat="1">
      <c r="A73" s="44"/>
      <c r="B73" s="46" t="s">
        <v>908</v>
      </c>
      <c r="C73" s="46"/>
      <c r="D73" s="45"/>
      <c r="E73" s="45"/>
      <c r="F73" s="47">
        <v>9665.85</v>
      </c>
      <c r="G73" s="48">
        <v>0.15040000000000001</v>
      </c>
      <c r="I73" s="16"/>
      <c r="J73" s="7"/>
    </row>
    <row r="74" spans="1:10" s="28" customFormat="1">
      <c r="D74" s="32"/>
      <c r="E74" s="32"/>
      <c r="F74" s="33"/>
      <c r="G74" s="35"/>
      <c r="I74" s="16"/>
      <c r="J74" s="7"/>
    </row>
    <row r="75" spans="1:10" s="28" customFormat="1">
      <c r="B75" s="39" t="s">
        <v>901</v>
      </c>
      <c r="C75" s="39"/>
      <c r="D75" s="32"/>
      <c r="E75" s="32"/>
      <c r="F75" s="33"/>
      <c r="G75" s="35"/>
      <c r="I75" s="16"/>
      <c r="J75" s="7"/>
    </row>
    <row r="76" spans="1:10" s="28" customFormat="1">
      <c r="A76" s="28">
        <v>58</v>
      </c>
      <c r="B76" s="28" t="s">
        <v>509</v>
      </c>
      <c r="C76" s="28" t="s">
        <v>510</v>
      </c>
      <c r="D76" s="32" t="s">
        <v>511</v>
      </c>
      <c r="E76" s="32">
        <v>3500000</v>
      </c>
      <c r="F76" s="33">
        <v>3706.56</v>
      </c>
      <c r="G76" s="35">
        <v>5.7700000000000001E-2</v>
      </c>
      <c r="I76" s="16"/>
      <c r="J76" s="7"/>
    </row>
    <row r="77" spans="1:10" s="28" customFormat="1">
      <c r="A77" s="28">
        <v>59</v>
      </c>
      <c r="B77" s="28" t="s">
        <v>512</v>
      </c>
      <c r="C77" s="28" t="s">
        <v>513</v>
      </c>
      <c r="D77" s="32" t="s">
        <v>511</v>
      </c>
      <c r="E77" s="32">
        <v>2500000</v>
      </c>
      <c r="F77" s="33">
        <v>2573.8200000000002</v>
      </c>
      <c r="G77" s="35">
        <v>0.04</v>
      </c>
      <c r="I77" s="16"/>
      <c r="J77" s="7"/>
    </row>
    <row r="78" spans="1:10" s="28" customFormat="1">
      <c r="A78" s="28">
        <v>60</v>
      </c>
      <c r="B78" s="28" t="s">
        <v>514</v>
      </c>
      <c r="C78" s="28" t="s">
        <v>515</v>
      </c>
      <c r="D78" s="32" t="s">
        <v>511</v>
      </c>
      <c r="E78" s="32">
        <v>500000</v>
      </c>
      <c r="F78" s="33">
        <v>508.11</v>
      </c>
      <c r="G78" s="35">
        <v>7.9000000000000008E-3</v>
      </c>
      <c r="I78" s="16"/>
      <c r="J78" s="7"/>
    </row>
    <row r="79" spans="1:10" s="28" customFormat="1">
      <c r="A79" s="44"/>
      <c r="B79" s="46" t="s">
        <v>908</v>
      </c>
      <c r="C79" s="46"/>
      <c r="D79" s="45"/>
      <c r="E79" s="45"/>
      <c r="F79" s="47">
        <v>6788.49</v>
      </c>
      <c r="G79" s="48">
        <v>0.10560000000000001</v>
      </c>
      <c r="I79" s="16"/>
      <c r="J79" s="7"/>
    </row>
    <row r="80" spans="1:10" s="28" customFormat="1">
      <c r="D80" s="32"/>
      <c r="E80" s="32"/>
      <c r="F80" s="33"/>
      <c r="I80" s="16"/>
      <c r="J80" s="7"/>
    </row>
    <row r="81" spans="1:10" s="28" customFormat="1">
      <c r="B81" s="39" t="s">
        <v>899</v>
      </c>
      <c r="C81" s="39"/>
      <c r="D81" s="32"/>
      <c r="E81" s="32"/>
      <c r="F81" s="33"/>
      <c r="I81" s="16"/>
      <c r="J81" s="7"/>
    </row>
    <row r="82" spans="1:10" s="28" customFormat="1">
      <c r="A82" s="28">
        <v>61</v>
      </c>
      <c r="B82" s="39" t="s">
        <v>900</v>
      </c>
      <c r="D82" s="32"/>
      <c r="E82" s="32"/>
      <c r="F82" s="33">
        <v>639.30999999999995</v>
      </c>
      <c r="G82" s="35">
        <v>9.9000000000000008E-3</v>
      </c>
      <c r="I82" s="16"/>
      <c r="J82" s="7"/>
    </row>
    <row r="83" spans="1:10" s="28" customFormat="1">
      <c r="A83" s="44"/>
      <c r="B83" s="46" t="s">
        <v>908</v>
      </c>
      <c r="C83" s="46"/>
      <c r="D83" s="45"/>
      <c r="E83" s="45"/>
      <c r="F83" s="47">
        <v>639.30999999999995</v>
      </c>
      <c r="G83" s="48">
        <v>9.9000000000000008E-3</v>
      </c>
      <c r="I83" s="16"/>
      <c r="J83" s="7"/>
    </row>
    <row r="84" spans="1:10" s="28" customFormat="1">
      <c r="D84" s="32"/>
      <c r="E84" s="32"/>
      <c r="F84" s="33"/>
      <c r="G84" s="35"/>
      <c r="I84" s="16"/>
      <c r="J84" s="7"/>
    </row>
    <row r="85" spans="1:10" s="28" customFormat="1">
      <c r="B85" s="39" t="s">
        <v>898</v>
      </c>
      <c r="C85" s="39"/>
      <c r="D85" s="32"/>
      <c r="E85" s="32"/>
      <c r="F85" s="33"/>
      <c r="I85" s="16"/>
      <c r="J85" s="7"/>
    </row>
    <row r="86" spans="1:10" s="28" customFormat="1">
      <c r="A86" s="28">
        <v>62</v>
      </c>
      <c r="B86" s="28" t="s">
        <v>925</v>
      </c>
      <c r="D86" s="32" t="s">
        <v>185</v>
      </c>
      <c r="E86" s="32"/>
      <c r="F86" s="33">
        <v>64.599999999999994</v>
      </c>
      <c r="G86" s="35">
        <v>1E-3</v>
      </c>
      <c r="I86" s="16"/>
      <c r="J86" s="7"/>
    </row>
    <row r="87" spans="1:10" s="28" customFormat="1">
      <c r="A87" s="44"/>
      <c r="B87" s="46" t="s">
        <v>908</v>
      </c>
      <c r="C87" s="46"/>
      <c r="D87" s="45"/>
      <c r="E87" s="45"/>
      <c r="F87" s="47">
        <v>64.599999999999994</v>
      </c>
      <c r="G87" s="48">
        <v>1E-3</v>
      </c>
      <c r="I87" s="16"/>
      <c r="J87" s="7"/>
    </row>
    <row r="88" spans="1:10" s="28" customFormat="1">
      <c r="B88" s="39"/>
      <c r="C88" s="39"/>
      <c r="D88" s="32"/>
      <c r="E88" s="32"/>
      <c r="F88" s="66"/>
      <c r="G88" s="67"/>
      <c r="I88" s="68"/>
      <c r="J88" s="69"/>
    </row>
    <row r="89" spans="1:10" s="28" customFormat="1">
      <c r="B89" s="39" t="s">
        <v>909</v>
      </c>
      <c r="C89" s="39"/>
      <c r="D89" s="32"/>
      <c r="E89" s="32"/>
      <c r="F89" s="33"/>
      <c r="G89" s="35"/>
      <c r="I89" s="16"/>
      <c r="J89" s="7"/>
    </row>
    <row r="90" spans="1:10" s="28" customFormat="1">
      <c r="B90" s="28" t="s">
        <v>926</v>
      </c>
      <c r="C90" s="39"/>
      <c r="D90" s="32"/>
      <c r="E90" s="32"/>
      <c r="F90" s="33">
        <v>7.41</v>
      </c>
      <c r="G90" s="35">
        <f>+F90/F93</f>
        <v>1.1528753114785929E-4</v>
      </c>
      <c r="I90" s="16"/>
      <c r="J90" s="7"/>
    </row>
    <row r="91" spans="1:10" s="28" customFormat="1">
      <c r="B91" s="28" t="s">
        <v>910</v>
      </c>
      <c r="D91" s="32"/>
      <c r="E91" s="32"/>
      <c r="F91" s="33">
        <v>573.82000000001801</v>
      </c>
      <c r="G91" s="35">
        <v>8.9999999999999993E-3</v>
      </c>
      <c r="I91" s="16"/>
      <c r="J91" s="7"/>
    </row>
    <row r="92" spans="1:10" s="28" customFormat="1">
      <c r="A92" s="44"/>
      <c r="B92" s="46" t="s">
        <v>908</v>
      </c>
      <c r="C92" s="46"/>
      <c r="D92" s="45"/>
      <c r="E92" s="45"/>
      <c r="F92" s="47">
        <v>581.23000000001775</v>
      </c>
      <c r="G92" s="48">
        <v>9.1000000000000004E-3</v>
      </c>
      <c r="I92" s="16"/>
      <c r="J92" s="7"/>
    </row>
    <row r="93" spans="1:10" s="28" customFormat="1">
      <c r="A93" s="50"/>
      <c r="B93" s="52" t="s">
        <v>911</v>
      </c>
      <c r="C93" s="52"/>
      <c r="D93" s="51"/>
      <c r="E93" s="51"/>
      <c r="F93" s="53">
        <v>64274.080000000002</v>
      </c>
      <c r="G93" s="54">
        <v>1</v>
      </c>
      <c r="I93" s="16"/>
      <c r="J93" s="7"/>
    </row>
    <row r="94" spans="1:10" s="28" customFormat="1">
      <c r="A94" s="28" t="s">
        <v>912</v>
      </c>
      <c r="D94" s="32"/>
      <c r="E94" s="32"/>
      <c r="F94" s="33"/>
      <c r="I94" s="16"/>
      <c r="J94" s="7"/>
    </row>
    <row r="95" spans="1:10" s="28" customFormat="1">
      <c r="A95" s="28">
        <v>1</v>
      </c>
      <c r="B95" s="28" t="s">
        <v>923</v>
      </c>
      <c r="D95" s="32"/>
      <c r="E95" s="32"/>
      <c r="F95" s="33"/>
      <c r="G95" s="35"/>
      <c r="I95" s="16"/>
      <c r="J95" s="7"/>
    </row>
    <row r="96" spans="1:10" s="28" customFormat="1">
      <c r="A96" s="28">
        <v>2</v>
      </c>
      <c r="B96" s="28" t="s">
        <v>913</v>
      </c>
      <c r="D96" s="32"/>
      <c r="E96" s="32"/>
      <c r="F96" s="33"/>
      <c r="G96" s="35"/>
      <c r="I96" s="16"/>
      <c r="J96" s="7"/>
    </row>
    <row r="97" spans="1:10" s="28" customFormat="1">
      <c r="A97" s="28">
        <v>3</v>
      </c>
      <c r="B97" s="28" t="s">
        <v>920</v>
      </c>
      <c r="D97" s="32"/>
      <c r="E97" s="32"/>
      <c r="F97" s="33"/>
      <c r="G97" s="35"/>
      <c r="I97" s="16"/>
      <c r="J97" s="7"/>
    </row>
    <row r="98" spans="1:10" s="28" customFormat="1">
      <c r="D98" s="32"/>
      <c r="E98" s="32"/>
      <c r="F98" s="33"/>
      <c r="G98" s="35"/>
      <c r="I98" s="16"/>
      <c r="J98" s="7"/>
    </row>
    <row r="99" spans="1:10" s="28" customFormat="1">
      <c r="D99" s="32"/>
      <c r="E99" s="32"/>
      <c r="F99" s="33"/>
      <c r="G99" s="35"/>
      <c r="I99" s="16"/>
      <c r="J99" s="7"/>
    </row>
    <row r="100" spans="1:10" s="28" customFormat="1">
      <c r="A100" s="1"/>
      <c r="B100" s="1"/>
      <c r="C100" s="1"/>
      <c r="D100" s="1"/>
      <c r="E100" s="1"/>
      <c r="F100" s="1"/>
      <c r="G100" s="1"/>
      <c r="I100" s="16"/>
      <c r="J100" s="7"/>
    </row>
  </sheetData>
  <customSheetViews>
    <customSheetView guid="{1403DC94-D8BD-4DAF-99FE-19AB41C931F9}" topLeftCell="C75">
      <selection activeCell="G84" sqref="G84"/>
      <pageMargins left="0.75" right="0.75" top="1" bottom="1" header="0.5" footer="0.5"/>
      <headerFooter alignWithMargins="0"/>
    </customSheetView>
    <customSheetView guid="{EB9601F8-7613-4FE0-99CC-A7A03E2A1D24}">
      <selection activeCell="B23" sqref="B23"/>
      <pageMargins left="0.75" right="0.75" top="1" bottom="1" header="0.5" footer="0.5"/>
      <headerFooter alignWithMargins="0"/>
    </customSheetView>
    <customSheetView guid="{54B4DC61-12F1-4338-8E12-6C13727A6FE6}" showRuler="0" topLeftCell="A91">
      <selection activeCell="A92" sqref="A92"/>
      <pageMargins left="0.75" right="0.75" top="1" bottom="1" header="0.5" footer="0.5"/>
      <headerFooter alignWithMargins="0"/>
    </customSheetView>
    <customSheetView guid="{CA130027-387C-4045-8D15-AA97F3BB3197}" topLeftCell="A91">
      <selection activeCell="A92" sqref="A92"/>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sheetPr codeName="Sheet7"/>
  <dimension ref="A1:K29"/>
  <sheetViews>
    <sheetView workbookViewId="0">
      <selection activeCell="I12" sqref="I12"/>
    </sheetView>
  </sheetViews>
  <sheetFormatPr defaultRowHeight="15"/>
  <cols>
    <col min="1" max="1" width="7.140625" style="1" bestFit="1" customWidth="1"/>
    <col min="2" max="2" width="61.140625" style="1" bestFit="1" customWidth="1"/>
    <col min="3" max="3" width="12.7109375" style="1" bestFit="1" customWidth="1"/>
    <col min="4" max="4" width="8.42578125" style="1" bestFit="1" customWidth="1"/>
    <col min="5" max="6" width="11.85546875" style="1" bestFit="1" customWidth="1"/>
    <col min="7" max="7" width="8.85546875" style="1" bestFit="1" customWidth="1"/>
    <col min="8" max="8" width="7.85546875" bestFit="1" customWidth="1"/>
    <col min="9" max="9" width="16.28515625" style="15" bestFit="1" customWidth="1"/>
    <col min="10" max="10" width="7.85546875" style="37" bestFit="1" customWidth="1"/>
    <col min="11" max="11" width="7.85546875" bestFit="1" customWidth="1"/>
    <col min="12" max="16384" width="9.140625" style="1"/>
  </cols>
  <sheetData>
    <row r="1" spans="1:11" ht="18.75" customHeight="1">
      <c r="A1" s="12"/>
      <c r="B1" s="71" t="s">
        <v>21</v>
      </c>
      <c r="C1" s="72"/>
      <c r="D1" s="72"/>
      <c r="E1" s="72"/>
      <c r="F1" s="72"/>
      <c r="G1" s="73"/>
    </row>
    <row r="2" spans="1:11" ht="14.25" customHeight="1">
      <c r="A2" s="10" t="s">
        <v>4</v>
      </c>
      <c r="B2" s="3" t="s">
        <v>916</v>
      </c>
      <c r="C2" s="3"/>
      <c r="D2" s="4"/>
      <c r="E2" s="4"/>
      <c r="F2" s="4"/>
      <c r="G2" s="4"/>
    </row>
    <row r="3" spans="1:11" ht="14.25" customHeight="1">
      <c r="A3" s="13"/>
      <c r="B3" s="5"/>
      <c r="C3" s="5"/>
      <c r="D3" s="2"/>
      <c r="E3" s="2"/>
      <c r="F3" s="2"/>
      <c r="G3" s="2"/>
    </row>
    <row r="4" spans="1:11" ht="45">
      <c r="A4" s="6" t="s">
        <v>0</v>
      </c>
      <c r="B4" s="14" t="s">
        <v>1</v>
      </c>
      <c r="C4" s="14" t="s">
        <v>918</v>
      </c>
      <c r="D4" s="14" t="s">
        <v>19</v>
      </c>
      <c r="E4" s="14" t="s">
        <v>917</v>
      </c>
      <c r="F4" s="11" t="s">
        <v>2</v>
      </c>
      <c r="G4" s="11" t="s">
        <v>3</v>
      </c>
    </row>
    <row r="5" spans="1:11">
      <c r="D5" s="8"/>
      <c r="E5" s="8"/>
      <c r="F5" s="9"/>
      <c r="G5" s="9"/>
      <c r="H5" s="1"/>
      <c r="I5" s="16"/>
      <c r="J5" s="7"/>
      <c r="K5" s="1"/>
    </row>
    <row r="6" spans="1:11">
      <c r="B6" s="39" t="s">
        <v>896</v>
      </c>
      <c r="D6" s="8"/>
      <c r="E6" s="8"/>
      <c r="F6" s="9"/>
      <c r="G6" s="9"/>
      <c r="H6" s="1"/>
      <c r="I6" s="16"/>
      <c r="J6" s="7"/>
      <c r="K6" s="1"/>
    </row>
    <row r="7" spans="1:11">
      <c r="B7" s="38" t="s">
        <v>901</v>
      </c>
      <c r="C7" s="38"/>
      <c r="D7" s="8"/>
      <c r="E7" s="8"/>
      <c r="F7" s="9"/>
      <c r="G7" s="9"/>
      <c r="H7" s="1"/>
      <c r="I7" s="16"/>
      <c r="J7" s="7"/>
      <c r="K7" s="1"/>
    </row>
    <row r="8" spans="1:11" s="28" customFormat="1">
      <c r="A8" s="28">
        <v>1</v>
      </c>
      <c r="B8" s="28" t="s">
        <v>509</v>
      </c>
      <c r="C8" s="28" t="s">
        <v>510</v>
      </c>
      <c r="D8" s="32" t="s">
        <v>511</v>
      </c>
      <c r="E8" s="32">
        <v>17500000</v>
      </c>
      <c r="F8" s="33">
        <v>18532.810000000001</v>
      </c>
      <c r="G8" s="36">
        <v>0.37690000000000001</v>
      </c>
      <c r="I8" s="16"/>
      <c r="J8" s="7"/>
    </row>
    <row r="9" spans="1:11" s="28" customFormat="1">
      <c r="A9" s="28">
        <v>2</v>
      </c>
      <c r="B9" s="28" t="s">
        <v>514</v>
      </c>
      <c r="C9" s="28" t="s">
        <v>515</v>
      </c>
      <c r="D9" s="32" t="s">
        <v>511</v>
      </c>
      <c r="E9" s="32">
        <v>10000000</v>
      </c>
      <c r="F9" s="33">
        <v>10162.17</v>
      </c>
      <c r="G9" s="35">
        <v>0.20669999999999999</v>
      </c>
      <c r="I9" s="16"/>
      <c r="J9" s="7"/>
    </row>
    <row r="10" spans="1:11" s="28" customFormat="1">
      <c r="A10" s="28">
        <v>3</v>
      </c>
      <c r="B10" s="28" t="s">
        <v>516</v>
      </c>
      <c r="C10" s="28" t="s">
        <v>517</v>
      </c>
      <c r="D10" s="32" t="s">
        <v>511</v>
      </c>
      <c r="E10" s="32">
        <v>6500000</v>
      </c>
      <c r="F10" s="33">
        <v>6796.91</v>
      </c>
      <c r="G10" s="35">
        <v>0.13819999999999999</v>
      </c>
      <c r="I10" s="40" t="s">
        <v>28</v>
      </c>
      <c r="J10" s="43" t="s">
        <v>29</v>
      </c>
    </row>
    <row r="11" spans="1:11" s="28" customFormat="1">
      <c r="A11" s="28">
        <v>4</v>
      </c>
      <c r="B11" s="28" t="s">
        <v>518</v>
      </c>
      <c r="C11" s="28" t="s">
        <v>519</v>
      </c>
      <c r="D11" s="32" t="s">
        <v>511</v>
      </c>
      <c r="E11" s="32">
        <v>1300000</v>
      </c>
      <c r="F11" s="33">
        <v>1326.78</v>
      </c>
      <c r="G11" s="35">
        <v>2.7E-2</v>
      </c>
      <c r="I11" s="16" t="s">
        <v>511</v>
      </c>
      <c r="J11" s="7">
        <v>0.77210000000000001</v>
      </c>
    </row>
    <row r="12" spans="1:11" s="28" customFormat="1">
      <c r="A12" s="28">
        <v>5</v>
      </c>
      <c r="B12" s="28" t="s">
        <v>520</v>
      </c>
      <c r="C12" s="28" t="s">
        <v>521</v>
      </c>
      <c r="D12" s="32" t="s">
        <v>511</v>
      </c>
      <c r="E12" s="32">
        <v>1000000</v>
      </c>
      <c r="F12" s="33">
        <v>1040</v>
      </c>
      <c r="G12" s="35">
        <v>2.12E-2</v>
      </c>
      <c r="I12" s="16" t="s">
        <v>31</v>
      </c>
      <c r="J12" s="7">
        <v>0.22790000000000002</v>
      </c>
    </row>
    <row r="13" spans="1:11" s="28" customFormat="1">
      <c r="A13" s="28">
        <v>6</v>
      </c>
      <c r="B13" s="28" t="s">
        <v>522</v>
      </c>
      <c r="C13" s="28" t="s">
        <v>523</v>
      </c>
      <c r="D13" s="32" t="s">
        <v>511</v>
      </c>
      <c r="E13" s="32">
        <v>100000</v>
      </c>
      <c r="F13" s="33">
        <v>105.55</v>
      </c>
      <c r="G13" s="35">
        <v>2.0999999999999999E-3</v>
      </c>
      <c r="I13" s="16"/>
      <c r="J13" s="16"/>
    </row>
    <row r="14" spans="1:11" s="28" customFormat="1">
      <c r="A14" s="44"/>
      <c r="B14" s="46" t="s">
        <v>908</v>
      </c>
      <c r="C14" s="46"/>
      <c r="D14" s="45"/>
      <c r="E14" s="45"/>
      <c r="F14" s="47">
        <v>37964.22</v>
      </c>
      <c r="G14" s="48">
        <v>0.77210000000000001</v>
      </c>
      <c r="I14" s="16"/>
      <c r="J14" s="7"/>
    </row>
    <row r="15" spans="1:11" s="28" customFormat="1">
      <c r="D15" s="32"/>
      <c r="E15" s="32"/>
      <c r="F15" s="33"/>
      <c r="G15" s="35"/>
      <c r="I15" s="16"/>
      <c r="J15" s="7"/>
    </row>
    <row r="16" spans="1:11" s="28" customFormat="1">
      <c r="B16" s="39" t="s">
        <v>899</v>
      </c>
      <c r="C16" s="39"/>
      <c r="D16" s="32"/>
      <c r="E16" s="32"/>
      <c r="F16" s="33"/>
      <c r="G16" s="35"/>
      <c r="I16" s="16"/>
      <c r="J16" s="7"/>
    </row>
    <row r="17" spans="1:10" s="28" customFormat="1">
      <c r="A17" s="28">
        <v>7</v>
      </c>
      <c r="B17" s="39" t="s">
        <v>900</v>
      </c>
      <c r="D17" s="32"/>
      <c r="E17" s="32"/>
      <c r="F17" s="33">
        <v>2871.91</v>
      </c>
      <c r="G17" s="35">
        <v>5.8400000000000001E-2</v>
      </c>
      <c r="I17" s="16"/>
      <c r="J17" s="7"/>
    </row>
    <row r="18" spans="1:10" s="28" customFormat="1">
      <c r="A18" s="44"/>
      <c r="B18" s="46" t="s">
        <v>908</v>
      </c>
      <c r="C18" s="46"/>
      <c r="D18" s="45"/>
      <c r="E18" s="45"/>
      <c r="F18" s="47">
        <v>2871.91</v>
      </c>
      <c r="G18" s="48">
        <v>5.8400000000000001E-2</v>
      </c>
      <c r="I18" s="16"/>
      <c r="J18" s="7"/>
    </row>
    <row r="19" spans="1:10" s="28" customFormat="1">
      <c r="D19" s="32"/>
      <c r="E19" s="32"/>
      <c r="F19" s="33"/>
      <c r="I19" s="16"/>
      <c r="J19" s="7"/>
    </row>
    <row r="20" spans="1:10" s="28" customFormat="1">
      <c r="B20" s="39" t="s">
        <v>909</v>
      </c>
      <c r="C20" s="39"/>
      <c r="D20" s="32"/>
      <c r="E20" s="32"/>
      <c r="F20" s="33"/>
      <c r="I20" s="16"/>
      <c r="J20" s="7"/>
    </row>
    <row r="21" spans="1:10" s="28" customFormat="1">
      <c r="B21" s="28" t="s">
        <v>910</v>
      </c>
      <c r="D21" s="32"/>
      <c r="E21" s="32"/>
      <c r="F21" s="33">
        <v>8332.8699999999953</v>
      </c>
      <c r="G21" s="35">
        <v>0.16950000000000001</v>
      </c>
      <c r="I21" s="16"/>
      <c r="J21" s="7"/>
    </row>
    <row r="22" spans="1:10" s="28" customFormat="1">
      <c r="A22" s="44"/>
      <c r="B22" s="46" t="s">
        <v>908</v>
      </c>
      <c r="C22" s="46"/>
      <c r="D22" s="45"/>
      <c r="E22" s="45"/>
      <c r="F22" s="47">
        <v>8332.8699999999953</v>
      </c>
      <c r="G22" s="48">
        <v>0.16950000000000001</v>
      </c>
      <c r="I22" s="16"/>
      <c r="J22" s="7"/>
    </row>
    <row r="23" spans="1:10" s="28" customFormat="1">
      <c r="A23" s="50"/>
      <c r="B23" s="52" t="s">
        <v>911</v>
      </c>
      <c r="C23" s="52"/>
      <c r="D23" s="51"/>
      <c r="E23" s="51"/>
      <c r="F23" s="53">
        <v>49169</v>
      </c>
      <c r="G23" s="55">
        <v>1</v>
      </c>
      <c r="I23" s="16"/>
      <c r="J23" s="7"/>
    </row>
    <row r="24" spans="1:10" s="28" customFormat="1">
      <c r="A24" s="28" t="s">
        <v>912</v>
      </c>
      <c r="D24" s="32"/>
      <c r="E24" s="32"/>
      <c r="F24" s="33"/>
      <c r="I24" s="16"/>
      <c r="J24" s="7"/>
    </row>
    <row r="25" spans="1:10" s="28" customFormat="1">
      <c r="A25" s="28">
        <v>1</v>
      </c>
      <c r="B25" s="28" t="s">
        <v>913</v>
      </c>
      <c r="D25" s="32"/>
      <c r="E25" s="32"/>
      <c r="F25" s="33"/>
      <c r="I25" s="16"/>
      <c r="J25" s="7"/>
    </row>
    <row r="26" spans="1:10" s="28" customFormat="1">
      <c r="D26" s="32"/>
      <c r="E26" s="32"/>
      <c r="F26" s="33"/>
      <c r="I26" s="16"/>
      <c r="J26" s="7"/>
    </row>
    <row r="27" spans="1:10" s="28" customFormat="1">
      <c r="D27" s="32"/>
      <c r="E27" s="32"/>
      <c r="F27" s="33"/>
      <c r="I27" s="16"/>
      <c r="J27" s="7"/>
    </row>
    <row r="28" spans="1:10" s="28" customFormat="1">
      <c r="D28" s="32"/>
      <c r="E28" s="32"/>
      <c r="F28" s="33"/>
      <c r="I28" s="16"/>
      <c r="J28" s="7"/>
    </row>
    <row r="29" spans="1:10" s="28" customFormat="1">
      <c r="A29" s="1"/>
      <c r="B29" s="1"/>
      <c r="C29" s="1"/>
      <c r="D29" s="1"/>
      <c r="E29" s="1"/>
      <c r="F29" s="1"/>
      <c r="G29" s="1"/>
      <c r="I29" s="16"/>
      <c r="J29" s="7"/>
    </row>
  </sheetData>
  <customSheetViews>
    <customSheetView guid="{1403DC94-D8BD-4DAF-99FE-19AB41C931F9}">
      <selection activeCell="F18" sqref="F18"/>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CA130027-387C-4045-8D15-AA97F3BB319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LIQUID</vt:lpstr>
      <vt:lpstr>MONEY M(LPLUS)</vt:lpstr>
      <vt:lpstr>INCOME OPP</vt:lpstr>
      <vt:lpstr>DSPBRUSTF</vt:lpstr>
      <vt:lpstr>SHORT</vt:lpstr>
      <vt:lpstr>STR</vt:lpstr>
      <vt:lpstr>BOND</vt:lpstr>
      <vt:lpstr>BALANC</vt:lpstr>
      <vt:lpstr>GSEC</vt:lpstr>
      <vt:lpstr>TREASURY</vt:lpstr>
      <vt:lpstr>MIP</vt:lpstr>
      <vt:lpstr>EQUITY</vt:lpstr>
      <vt:lpstr>TOP100</vt:lpstr>
      <vt:lpstr>OPPORT</vt:lpstr>
      <vt:lpstr>TIGER</vt:lpstr>
      <vt:lpstr>TECHNO</vt:lpstr>
      <vt:lpstr>DSPSM</vt:lpstr>
      <vt:lpstr>TAX</vt:lpstr>
      <vt:lpstr>MCF</vt:lpstr>
      <vt:lpstr>DSPGF</vt:lpstr>
      <vt:lpstr>NRNEF</vt:lpstr>
      <vt:lpstr>WEF</vt:lpstr>
      <vt:lpstr>WMF</vt:lpstr>
      <vt:lpstr>FOCUS 25</vt:lpstr>
      <vt:lpstr>WAF</vt:lpstr>
      <vt:lpstr>USFEF</vt:lpstr>
      <vt:lpstr>BANKING &amp; PSU</vt:lpstr>
      <vt:lpstr>DAAF</vt:lpstr>
      <vt:lpstr>GAF</vt:lpstr>
      <vt:lpstr>DSPBRCM10YGF</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Devar, Apannaswamy (India)</dc:creator>
  <cp:lastModifiedBy>devarapa</cp:lastModifiedBy>
  <cp:lastPrinted>2008-05-15T12:31:02Z</cp:lastPrinted>
  <dcterms:created xsi:type="dcterms:W3CDTF">2008-05-15T09:33:04Z</dcterms:created>
  <dcterms:modified xsi:type="dcterms:W3CDTF">2015-05-04T15:30:01Z</dcterms:modified>
</cp:coreProperties>
</file>